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192.168.0.253\共有フォルダ\02総務部\"/>
    </mc:Choice>
  </mc:AlternateContent>
  <xr:revisionPtr revIDLastSave="0" documentId="13_ncr:1_{D8EBB46F-F087-48A4-8DC0-DBC5E543050B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ご注意事項" sheetId="2" r:id="rId1"/>
    <sheet name="請求書" sheetId="3" r:id="rId2"/>
    <sheet name="請求内訳別紙" sheetId="7" r:id="rId3"/>
    <sheet name="記入方法" sheetId="6" r:id="rId4"/>
  </sheets>
  <definedNames>
    <definedName name="_xlnm.Print_Area" localSheetId="0">ご注意事項!$A$1:$I$42</definedName>
    <definedName name="_xlnm.Print_Area" localSheetId="3">記入方法!$A$1:$BP$95</definedName>
    <definedName name="_xlnm.Print_Area" localSheetId="1">請求書!$A$1:$BP$285</definedName>
    <definedName name="_xlnm.Print_Area" localSheetId="2">請求内訳別紙!$A$1:$BN$94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" i="7" l="1"/>
  <c r="BC4" i="7"/>
  <c r="Y13" i="7"/>
  <c r="Y10" i="7"/>
  <c r="BC91" i="7"/>
  <c r="Y91" i="7"/>
  <c r="BC88" i="7"/>
  <c r="Y88" i="7"/>
  <c r="BC85" i="7"/>
  <c r="Y85" i="7"/>
  <c r="BC82" i="7"/>
  <c r="Y82" i="7"/>
  <c r="BC79" i="7"/>
  <c r="Y79" i="7"/>
  <c r="BC76" i="7"/>
  <c r="Y76" i="7"/>
  <c r="BC73" i="7"/>
  <c r="Y73" i="7"/>
  <c r="BC70" i="7"/>
  <c r="Y70" i="7"/>
  <c r="BC67" i="7"/>
  <c r="Y67" i="7"/>
  <c r="BC64" i="7"/>
  <c r="Y64" i="7"/>
  <c r="BC61" i="7"/>
  <c r="Y61" i="7"/>
  <c r="BC58" i="7"/>
  <c r="Y58" i="7"/>
  <c r="BC55" i="7"/>
  <c r="Y55" i="7"/>
  <c r="BC52" i="7"/>
  <c r="Y52" i="7"/>
  <c r="BC49" i="7"/>
  <c r="Y49" i="7"/>
  <c r="BC46" i="7"/>
  <c r="Y46" i="7"/>
  <c r="BC43" i="7"/>
  <c r="Y43" i="7"/>
  <c r="BC40" i="7"/>
  <c r="Y40" i="7"/>
  <c r="BC37" i="7"/>
  <c r="Y37" i="7"/>
  <c r="BC34" i="7"/>
  <c r="Y34" i="7"/>
  <c r="BC31" i="7"/>
  <c r="Y31" i="7"/>
  <c r="BC28" i="7"/>
  <c r="Y28" i="7"/>
  <c r="BC25" i="7"/>
  <c r="Y25" i="7"/>
  <c r="BC22" i="7"/>
  <c r="Y22" i="7"/>
  <c r="BC19" i="7"/>
  <c r="Y19" i="7"/>
  <c r="BC16" i="7"/>
  <c r="Y16" i="7"/>
  <c r="BC13" i="7"/>
  <c r="BC10" i="7"/>
  <c r="BC7" i="7"/>
  <c r="Y7" i="7"/>
  <c r="Z42" i="6"/>
  <c r="BD45" i="3"/>
  <c r="BD48" i="3"/>
  <c r="BD51" i="3"/>
  <c r="BD54" i="3"/>
  <c r="BD57" i="3"/>
  <c r="BD60" i="3"/>
  <c r="BD63" i="3"/>
  <c r="BD66" i="3"/>
  <c r="BD69" i="3"/>
  <c r="BD72" i="3"/>
  <c r="BD75" i="3"/>
  <c r="BD78" i="3"/>
  <c r="BD42" i="3"/>
  <c r="Z42" i="3"/>
  <c r="K90" i="6" l="1"/>
  <c r="V90" i="6" s="1"/>
  <c r="K88" i="6"/>
  <c r="V88" i="6" s="1"/>
  <c r="K86" i="6"/>
  <c r="BD78" i="6"/>
  <c r="Z78" i="6"/>
  <c r="BD75" i="6"/>
  <c r="Z75" i="6"/>
  <c r="BD72" i="6"/>
  <c r="Z72" i="6"/>
  <c r="BD69" i="6"/>
  <c r="Z69" i="6"/>
  <c r="BD66" i="6"/>
  <c r="Z66" i="6"/>
  <c r="BD63" i="6"/>
  <c r="Z63" i="6"/>
  <c r="BD60" i="6"/>
  <c r="Z60" i="6"/>
  <c r="BD57" i="6"/>
  <c r="Z57" i="6"/>
  <c r="BD54" i="6"/>
  <c r="Z54" i="6"/>
  <c r="BD51" i="6"/>
  <c r="Z51" i="6"/>
  <c r="BD48" i="6"/>
  <c r="Z48" i="6"/>
  <c r="BD45" i="6"/>
  <c r="Z45" i="6"/>
  <c r="BD42" i="6"/>
  <c r="BD81" i="6" s="1"/>
  <c r="Z72" i="3"/>
  <c r="Z75" i="3"/>
  <c r="Z78" i="3"/>
  <c r="Z57" i="3"/>
  <c r="Z60" i="3"/>
  <c r="Z63" i="3"/>
  <c r="Z66" i="3"/>
  <c r="Z69" i="3"/>
  <c r="Z45" i="3"/>
  <c r="Z48" i="3"/>
  <c r="Z51" i="3"/>
  <c r="Z54" i="3"/>
  <c r="P206" i="3"/>
  <c r="P111" i="3"/>
  <c r="BD265" i="3"/>
  <c r="AV101" i="3"/>
  <c r="AN104" i="3"/>
  <c r="AO158" i="3"/>
  <c r="AO155" i="3"/>
  <c r="AK268" i="3"/>
  <c r="AK265" i="3"/>
  <c r="AK262" i="3"/>
  <c r="AK259" i="3"/>
  <c r="AK256" i="3"/>
  <c r="AK253" i="3"/>
  <c r="AK250" i="3"/>
  <c r="AK247" i="3"/>
  <c r="AK244" i="3"/>
  <c r="AK241" i="3"/>
  <c r="AK238" i="3"/>
  <c r="AK235" i="3"/>
  <c r="AK232" i="3"/>
  <c r="AK173" i="3"/>
  <c r="AK170" i="3"/>
  <c r="AK167" i="3"/>
  <c r="AK164" i="3"/>
  <c r="AK161" i="3"/>
  <c r="AK158" i="3"/>
  <c r="AK155" i="3"/>
  <c r="AK152" i="3"/>
  <c r="AK149" i="3"/>
  <c r="AK146" i="3"/>
  <c r="AK143" i="3"/>
  <c r="AK140" i="3"/>
  <c r="AK137" i="3"/>
  <c r="J213" i="3"/>
  <c r="J118" i="3"/>
  <c r="J212" i="3"/>
  <c r="J117" i="3"/>
  <c r="T209" i="3"/>
  <c r="T114" i="3"/>
  <c r="J209" i="3"/>
  <c r="J114" i="3"/>
  <c r="T206" i="3"/>
  <c r="T111" i="3"/>
  <c r="K90" i="3"/>
  <c r="V90" i="3" s="1"/>
  <c r="V280" i="3" s="1"/>
  <c r="K88" i="3"/>
  <c r="V88" i="3" s="1"/>
  <c r="J191" i="3"/>
  <c r="J96" i="3"/>
  <c r="AY268" i="3"/>
  <c r="AO268" i="3"/>
  <c r="AC268" i="3"/>
  <c r="G268" i="3"/>
  <c r="B268" i="3"/>
  <c r="AY265" i="3"/>
  <c r="AO265" i="3"/>
  <c r="AC265" i="3"/>
  <c r="G265" i="3"/>
  <c r="B265" i="3"/>
  <c r="AY262" i="3"/>
  <c r="AO262" i="3"/>
  <c r="AC262" i="3"/>
  <c r="G262" i="3"/>
  <c r="B262" i="3"/>
  <c r="AY259" i="3"/>
  <c r="AO259" i="3"/>
  <c r="AC259" i="3"/>
  <c r="G259" i="3"/>
  <c r="B259" i="3"/>
  <c r="AY256" i="3"/>
  <c r="AO256" i="3"/>
  <c r="AC256" i="3"/>
  <c r="G256" i="3"/>
  <c r="B256" i="3"/>
  <c r="AY253" i="3"/>
  <c r="AO253" i="3"/>
  <c r="AC253" i="3"/>
  <c r="G253" i="3"/>
  <c r="B253" i="3"/>
  <c r="BD250" i="3"/>
  <c r="AY250" i="3"/>
  <c r="AO250" i="3"/>
  <c r="AC250" i="3"/>
  <c r="G250" i="3"/>
  <c r="B250" i="3"/>
  <c r="AY247" i="3"/>
  <c r="AO247" i="3"/>
  <c r="AC247" i="3"/>
  <c r="G247" i="3"/>
  <c r="B247" i="3"/>
  <c r="AY244" i="3"/>
  <c r="AO244" i="3"/>
  <c r="AC244" i="3"/>
  <c r="G244" i="3"/>
  <c r="B244" i="3"/>
  <c r="AY241" i="3"/>
  <c r="AO241" i="3"/>
  <c r="AC241" i="3"/>
  <c r="G241" i="3"/>
  <c r="B241" i="3"/>
  <c r="AY238" i="3"/>
  <c r="AO238" i="3"/>
  <c r="AC238" i="3"/>
  <c r="G238" i="3"/>
  <c r="B238" i="3"/>
  <c r="AY235" i="3"/>
  <c r="AO235" i="3"/>
  <c r="AC235" i="3"/>
  <c r="G235" i="3"/>
  <c r="B235" i="3"/>
  <c r="AY232" i="3"/>
  <c r="AO232" i="3"/>
  <c r="AC232" i="3"/>
  <c r="G232" i="3"/>
  <c r="B232" i="3"/>
  <c r="O223" i="3"/>
  <c r="B223" i="3"/>
  <c r="BE217" i="3"/>
  <c r="AQ217" i="3"/>
  <c r="AQ214" i="3"/>
  <c r="AQ212" i="3"/>
  <c r="AQ210" i="3"/>
  <c r="AQ208" i="3"/>
  <c r="AQ206" i="3"/>
  <c r="D206" i="3"/>
  <c r="AR203" i="3"/>
  <c r="H202" i="3"/>
  <c r="AN199" i="3"/>
  <c r="H199" i="3"/>
  <c r="BC198" i="3"/>
  <c r="BG196" i="3"/>
  <c r="BC196" i="3"/>
  <c r="AV196" i="3"/>
  <c r="A195" i="3"/>
  <c r="O128" i="3"/>
  <c r="B128" i="3"/>
  <c r="AY173" i="3"/>
  <c r="AY170" i="3"/>
  <c r="AY167" i="3"/>
  <c r="AY164" i="3"/>
  <c r="AY161" i="3"/>
  <c r="AY158" i="3"/>
  <c r="AY155" i="3"/>
  <c r="AY152" i="3"/>
  <c r="AY149" i="3"/>
  <c r="AY146" i="3"/>
  <c r="AY143" i="3"/>
  <c r="AY140" i="3"/>
  <c r="AY137" i="3"/>
  <c r="AO173" i="3"/>
  <c r="AO170" i="3"/>
  <c r="AO167" i="3"/>
  <c r="AO164" i="3"/>
  <c r="AO161" i="3"/>
  <c r="AO152" i="3"/>
  <c r="AO149" i="3"/>
  <c r="AO146" i="3"/>
  <c r="AO143" i="3"/>
  <c r="AO140" i="3"/>
  <c r="AO137" i="3"/>
  <c r="AC173" i="3"/>
  <c r="AC170" i="3"/>
  <c r="AC167" i="3"/>
  <c r="AC164" i="3"/>
  <c r="AC161" i="3"/>
  <c r="AC158" i="3"/>
  <c r="AC155" i="3"/>
  <c r="AC152" i="3"/>
  <c r="AC149" i="3"/>
  <c r="AC146" i="3"/>
  <c r="AC143" i="3"/>
  <c r="AC140" i="3"/>
  <c r="AC137" i="3"/>
  <c r="G173" i="3"/>
  <c r="G170" i="3"/>
  <c r="G167" i="3"/>
  <c r="G164" i="3"/>
  <c r="G161" i="3"/>
  <c r="G158" i="3"/>
  <c r="G155" i="3"/>
  <c r="G152" i="3"/>
  <c r="G149" i="3"/>
  <c r="G146" i="3"/>
  <c r="G143" i="3"/>
  <c r="G140" i="3"/>
  <c r="G137" i="3"/>
  <c r="B173" i="3"/>
  <c r="B170" i="3"/>
  <c r="B167" i="3"/>
  <c r="B164" i="3"/>
  <c r="B161" i="3"/>
  <c r="B158" i="3"/>
  <c r="B155" i="3"/>
  <c r="B152" i="3"/>
  <c r="B149" i="3"/>
  <c r="B146" i="3"/>
  <c r="B143" i="3"/>
  <c r="B140" i="3"/>
  <c r="B137" i="3"/>
  <c r="BE122" i="3"/>
  <c r="AQ122" i="3"/>
  <c r="AQ119" i="3"/>
  <c r="AQ117" i="3"/>
  <c r="AQ115" i="3"/>
  <c r="AQ113" i="3"/>
  <c r="AQ111" i="3"/>
  <c r="AR108" i="3"/>
  <c r="BC103" i="3"/>
  <c r="BG101" i="3"/>
  <c r="BC101" i="3"/>
  <c r="H107" i="3"/>
  <c r="D111" i="3"/>
  <c r="A100" i="3"/>
  <c r="H104" i="3"/>
  <c r="BD235" i="3"/>
  <c r="BD241" i="3"/>
  <c r="BD149" i="3"/>
  <c r="BD247" i="3"/>
  <c r="BD155" i="3"/>
  <c r="BD253" i="3"/>
  <c r="BD161" i="3"/>
  <c r="BD259" i="3"/>
  <c r="BD167" i="3"/>
  <c r="BD173" i="3"/>
  <c r="BD137" i="3"/>
  <c r="AB33" i="6" l="1"/>
  <c r="V86" i="6"/>
  <c r="K86" i="3"/>
  <c r="V86" i="3" s="1"/>
  <c r="V185" i="3"/>
  <c r="K280" i="3"/>
  <c r="BD81" i="3"/>
  <c r="AB33" i="3" s="1"/>
  <c r="BD140" i="3"/>
  <c r="BD152" i="3"/>
  <c r="BD238" i="3"/>
  <c r="BD262" i="3"/>
  <c r="BD164" i="3"/>
  <c r="BD143" i="3"/>
  <c r="K185" i="3"/>
  <c r="BD146" i="3"/>
  <c r="BD158" i="3"/>
  <c r="BD170" i="3"/>
  <c r="BD232" i="3"/>
  <c r="BD244" i="3"/>
  <c r="BD256" i="3"/>
  <c r="BD268" i="3"/>
  <c r="BD85" i="6" l="1"/>
  <c r="K278" i="3"/>
  <c r="K183" i="3"/>
  <c r="BD271" i="3"/>
  <c r="BD176" i="3"/>
  <c r="BD85" i="3"/>
  <c r="K181" i="3"/>
  <c r="K276" i="3"/>
  <c r="AO33" i="6" l="1"/>
  <c r="BD89" i="6"/>
  <c r="AO33" i="3"/>
  <c r="BD89" i="3"/>
  <c r="V276" i="3"/>
  <c r="V181" i="3"/>
  <c r="AB128" i="3"/>
  <c r="AB223" i="3"/>
  <c r="V183" i="3"/>
  <c r="V278" i="3"/>
  <c r="BA33" i="6" l="1"/>
  <c r="Z137" i="3"/>
  <c r="BD180" i="3"/>
  <c r="BD275" i="3"/>
  <c r="BA33" i="3"/>
  <c r="Z232" i="3" l="1"/>
  <c r="Z244" i="3"/>
  <c r="Z149" i="3"/>
  <c r="Z241" i="3"/>
  <c r="Z146" i="3"/>
  <c r="Z256" i="3"/>
  <c r="Z161" i="3"/>
  <c r="Z143" i="3"/>
  <c r="Z238" i="3"/>
  <c r="Z140" i="3"/>
  <c r="Z235" i="3"/>
  <c r="Z268" i="3"/>
  <c r="Z173" i="3"/>
  <c r="Z152" i="3"/>
  <c r="Z247" i="3"/>
  <c r="Z265" i="3"/>
  <c r="Z170" i="3"/>
  <c r="Z167" i="3"/>
  <c r="Z262" i="3"/>
  <c r="Z164" i="3"/>
  <c r="Z259" i="3"/>
  <c r="Z155" i="3"/>
  <c r="Z250" i="3"/>
  <c r="Z253" i="3"/>
  <c r="Z158" i="3"/>
  <c r="BD184" i="3"/>
  <c r="BD279" i="3"/>
  <c r="AO223" i="3"/>
  <c r="AO128" i="3"/>
  <c r="BA223" i="3" l="1"/>
  <c r="BA128" i="3"/>
</calcChain>
</file>

<file path=xl/sharedStrings.xml><?xml version="1.0" encoding="utf-8"?>
<sst xmlns="http://schemas.openxmlformats.org/spreadsheetml/2006/main" count="301" uniqueCount="88">
  <si>
    <t>【請求書提出に関するご注意】</t>
    <rPh sb="1" eb="4">
      <t>セイキュウショ</t>
    </rPh>
    <rPh sb="4" eb="6">
      <t>テイシュツ</t>
    </rPh>
    <rPh sb="7" eb="8">
      <t>カン</t>
    </rPh>
    <rPh sb="11" eb="13">
      <t>チュウイ</t>
    </rPh>
    <phoneticPr fontId="5"/>
  </si>
  <si>
    <t>・請求書の締め日は毎月末日とし、提出は翌月５日までです。</t>
    <rPh sb="1" eb="4">
      <t>セイキュウショ</t>
    </rPh>
    <rPh sb="5" eb="6">
      <t>シ</t>
    </rPh>
    <rPh sb="7" eb="8">
      <t>ヒ</t>
    </rPh>
    <rPh sb="9" eb="11">
      <t>マイツキ</t>
    </rPh>
    <rPh sb="11" eb="12">
      <t>マツ</t>
    </rPh>
    <rPh sb="12" eb="13">
      <t>カ</t>
    </rPh>
    <rPh sb="16" eb="18">
      <t>テイシュツ</t>
    </rPh>
    <rPh sb="19" eb="20">
      <t>ヨク</t>
    </rPh>
    <rPh sb="20" eb="21">
      <t>ツキ</t>
    </rPh>
    <rPh sb="22" eb="23">
      <t>ニチ</t>
    </rPh>
    <phoneticPr fontId="5"/>
  </si>
  <si>
    <t>～Excel形式を利用される方へ～</t>
    <rPh sb="6" eb="8">
      <t>ケイシキ</t>
    </rPh>
    <rPh sb="9" eb="11">
      <t>リヨウ</t>
    </rPh>
    <rPh sb="14" eb="15">
      <t>カタ</t>
    </rPh>
    <phoneticPr fontId="4"/>
  </si>
  <si>
    <t>・請求書・請求内訳とも　経理控・現場控　のご提出をください。</t>
    <rPh sb="1" eb="4">
      <t>セイキュウショ</t>
    </rPh>
    <rPh sb="5" eb="7">
      <t>セイキュウ</t>
    </rPh>
    <rPh sb="7" eb="9">
      <t>ウチワケ</t>
    </rPh>
    <rPh sb="12" eb="15">
      <t>ケイリヒカエ</t>
    </rPh>
    <rPh sb="16" eb="18">
      <t>ゲンバ</t>
    </rPh>
    <rPh sb="18" eb="19">
      <t>ヒカ</t>
    </rPh>
    <rPh sb="22" eb="24">
      <t>テイシュツ</t>
    </rPh>
    <phoneticPr fontId="5"/>
  </si>
  <si>
    <t>内訳は任意様式でも可としますが、Ａ４サイズとして下さい。</t>
    <rPh sb="0" eb="2">
      <t>ウチワケ</t>
    </rPh>
    <rPh sb="3" eb="5">
      <t>ニンイ</t>
    </rPh>
    <rPh sb="5" eb="7">
      <t>ヨウシキ</t>
    </rPh>
    <rPh sb="9" eb="10">
      <t>カ</t>
    </rPh>
    <rPh sb="24" eb="25">
      <t>クダ</t>
    </rPh>
    <phoneticPr fontId="5"/>
  </si>
  <si>
    <t>～PDF形式を利用される方へ～</t>
    <rPh sb="4" eb="6">
      <t>ケイシキ</t>
    </rPh>
    <rPh sb="7" eb="9">
      <t>リヨウ</t>
    </rPh>
    <rPh sb="12" eb="13">
      <t>カタ</t>
    </rPh>
    <phoneticPr fontId="4"/>
  </si>
  <si>
    <t xml:space="preserve">・手書きで記入される業者様はご記入後、控えを取り、1部提出をお願いします。
</t>
    <rPh sb="1" eb="3">
      <t>テガ</t>
    </rPh>
    <rPh sb="5" eb="7">
      <t>キニュウ</t>
    </rPh>
    <rPh sb="10" eb="12">
      <t>ギョウシャ</t>
    </rPh>
    <rPh sb="12" eb="13">
      <t>サマ</t>
    </rPh>
    <rPh sb="15" eb="17">
      <t>キニュウ</t>
    </rPh>
    <rPh sb="17" eb="18">
      <t>ゴ</t>
    </rPh>
    <rPh sb="26" eb="27">
      <t>ブ</t>
    </rPh>
    <phoneticPr fontId="5"/>
  </si>
  <si>
    <t>・請求書には、必ず社印を押捺してご提出ください。</t>
    <rPh sb="1" eb="4">
      <t>セイキュウショ</t>
    </rPh>
    <rPh sb="7" eb="8">
      <t>カナラ</t>
    </rPh>
    <rPh sb="9" eb="11">
      <t>シャイン</t>
    </rPh>
    <rPh sb="12" eb="13">
      <t>オ</t>
    </rPh>
    <rPh sb="13" eb="14">
      <t>オ</t>
    </rPh>
    <rPh sb="17" eb="19">
      <t>テイシュツ</t>
    </rPh>
    <phoneticPr fontId="5"/>
  </si>
  <si>
    <t>　弊社よりお知らせしたものをご記入ください。</t>
    <phoneticPr fontId="5"/>
  </si>
  <si>
    <t>工事番号等ご不明の場合は、お手数ですが総務部までお問い合わせください。</t>
    <rPh sb="0" eb="2">
      <t>コウジ</t>
    </rPh>
    <rPh sb="2" eb="4">
      <t>バンゴウ</t>
    </rPh>
    <rPh sb="4" eb="5">
      <t>トウ</t>
    </rPh>
    <rPh sb="6" eb="8">
      <t>フメイ</t>
    </rPh>
    <rPh sb="9" eb="11">
      <t>バアイ</t>
    </rPh>
    <rPh sb="14" eb="16">
      <t>テスウ</t>
    </rPh>
    <rPh sb="19" eb="21">
      <t>ソウム</t>
    </rPh>
    <rPh sb="21" eb="22">
      <t>ブ</t>
    </rPh>
    <rPh sb="25" eb="26">
      <t>ト</t>
    </rPh>
    <rPh sb="27" eb="28">
      <t>ア</t>
    </rPh>
    <phoneticPr fontId="5"/>
  </si>
  <si>
    <t>・請求書は現場別に作成してください。</t>
    <rPh sb="1" eb="4">
      <t>セイキュウショ</t>
    </rPh>
    <rPh sb="5" eb="7">
      <t>ゲンバ</t>
    </rPh>
    <rPh sb="7" eb="8">
      <t>ベツ</t>
    </rPh>
    <rPh sb="9" eb="11">
      <t>サクセイ</t>
    </rPh>
    <phoneticPr fontId="5"/>
  </si>
  <si>
    <t xml:space="preserve">・支払い条件は各現場監督に確認のうえ、ご記入してください。
</t>
    <rPh sb="1" eb="3">
      <t>シハラ</t>
    </rPh>
    <rPh sb="4" eb="6">
      <t>ジョウケン</t>
    </rPh>
    <rPh sb="7" eb="10">
      <t>カクゲンバ</t>
    </rPh>
    <rPh sb="10" eb="12">
      <t>カントク</t>
    </rPh>
    <rPh sb="13" eb="15">
      <t>カクニン</t>
    </rPh>
    <rPh sb="20" eb="22">
      <t>キニュウ</t>
    </rPh>
    <phoneticPr fontId="5"/>
  </si>
  <si>
    <t>・その他請求書の記入に際してご不明の点がございましたら、総務部にご連絡ください。</t>
    <rPh sb="3" eb="4">
      <t>タ</t>
    </rPh>
    <rPh sb="4" eb="7">
      <t>セイキュウショ</t>
    </rPh>
    <rPh sb="8" eb="10">
      <t>キニュウ</t>
    </rPh>
    <rPh sb="11" eb="12">
      <t>サイ</t>
    </rPh>
    <rPh sb="15" eb="17">
      <t>フメイ</t>
    </rPh>
    <rPh sb="18" eb="19">
      <t>テン</t>
    </rPh>
    <rPh sb="28" eb="30">
      <t>ソウム</t>
    </rPh>
    <rPh sb="30" eb="31">
      <t>ブ</t>
    </rPh>
    <rPh sb="33" eb="35">
      <t>レンラク</t>
    </rPh>
    <phoneticPr fontId="5"/>
  </si>
  <si>
    <t>請　　求　　書</t>
    <rPh sb="0" eb="1">
      <t>ショウ</t>
    </rPh>
    <rPh sb="3" eb="4">
      <t>モトム</t>
    </rPh>
    <rPh sb="6" eb="7">
      <t>ショ</t>
    </rPh>
    <phoneticPr fontId="4"/>
  </si>
  <si>
    <t>株式会社　小野組　御中</t>
    <rPh sb="0" eb="4">
      <t>カブシキガイシャ</t>
    </rPh>
    <rPh sb="5" eb="8">
      <t>オノグミ</t>
    </rPh>
    <rPh sb="9" eb="11">
      <t>オンチュウ</t>
    </rPh>
    <phoneticPr fontId="4"/>
  </si>
  <si>
    <t>No,　　　　　　　　</t>
    <phoneticPr fontId="4"/>
  </si>
  <si>
    <t>作業所</t>
    <phoneticPr fontId="4"/>
  </si>
  <si>
    <t>（西暦）</t>
    <rPh sb="1" eb="3">
      <t>セイレキ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</si>
  <si>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</si>
  <si>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</si>
  <si>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</si>
  <si>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下記の通り、請求致します。</t>
    <rPh sb="0" eb="2">
      <t>カキ</t>
    </rPh>
    <rPh sb="3" eb="4">
      <t>トオ</t>
    </rPh>
    <rPh sb="6" eb="8">
      <t>セイキュウ</t>
    </rPh>
    <rPh sb="8" eb="9">
      <t>イタ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</si>
  <si>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</si>
  <si>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</si>
  <si>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単価</t>
    <rPh sb="0" eb="2">
      <t>タンカ</t>
    </rPh>
    <phoneticPr fontId="4"/>
  </si>
  <si>
    <t>・締切は毎月末日、提出は翌月5日までとします。</t>
    <rPh sb="1" eb="3">
      <t>シメキリ</t>
    </rPh>
    <rPh sb="4" eb="6">
      <t>マイツキ</t>
    </rPh>
    <rPh sb="6" eb="8">
      <t>マツジツ</t>
    </rPh>
    <rPh sb="9" eb="11">
      <t>テイシュツ</t>
    </rPh>
    <rPh sb="12" eb="14">
      <t>ヨクゲツ</t>
    </rPh>
    <rPh sb="15" eb="16">
      <t>ニチ</t>
    </rPh>
    <phoneticPr fontId="4"/>
  </si>
  <si>
    <t>経理</t>
    <rPh sb="0" eb="2">
      <t>ケイリ</t>
    </rPh>
    <phoneticPr fontId="4"/>
  </si>
  <si>
    <t>所長</t>
    <rPh sb="0" eb="2">
      <t>ショチョウ</t>
    </rPh>
    <phoneticPr fontId="4"/>
  </si>
  <si>
    <t>式</t>
    <rPh sb="0" eb="1">
      <t>シキ</t>
    </rPh>
    <phoneticPr fontId="4"/>
  </si>
  <si>
    <t>工事費</t>
    <rPh sb="0" eb="3">
      <t>コウジヒ</t>
    </rPh>
    <phoneticPr fontId="4"/>
  </si>
  <si>
    <t>〒</t>
    <phoneticPr fontId="5"/>
  </si>
  <si>
    <t>商　 号</t>
    <rPh sb="0" eb="1">
      <t>ショウ</t>
    </rPh>
    <rPh sb="3" eb="4">
      <t>ゴウ</t>
    </rPh>
    <phoneticPr fontId="5"/>
  </si>
  <si>
    <t>振込先</t>
    <rPh sb="0" eb="2">
      <t>フリコミ</t>
    </rPh>
    <rPh sb="2" eb="3">
      <t>サキ</t>
    </rPh>
    <phoneticPr fontId="5"/>
  </si>
  <si>
    <t>銀行
信金</t>
    <rPh sb="0" eb="2">
      <t>ギンコウ</t>
    </rPh>
    <rPh sb="3" eb="5">
      <t>シンキン</t>
    </rPh>
    <phoneticPr fontId="5"/>
  </si>
  <si>
    <t>支店</t>
    <rPh sb="0" eb="2">
      <t>シテン</t>
    </rPh>
    <phoneticPr fontId="5"/>
  </si>
  <si>
    <t>代表者名</t>
    <rPh sb="0" eb="3">
      <t>ダイヒョウシャ</t>
    </rPh>
    <rPh sb="3" eb="4">
      <t>メイ</t>
    </rPh>
    <phoneticPr fontId="5"/>
  </si>
  <si>
    <t>㊞</t>
    <phoneticPr fontId="5"/>
  </si>
  <si>
    <t>口座番号</t>
    <rPh sb="0" eb="2">
      <t>コウザ</t>
    </rPh>
    <rPh sb="2" eb="4">
      <t>バンゴウ</t>
    </rPh>
    <phoneticPr fontId="5"/>
  </si>
  <si>
    <t>普通  ・ 当座</t>
    <rPh sb="0" eb="2">
      <t>フツウ</t>
    </rPh>
    <rPh sb="6" eb="8">
      <t>トウザ</t>
    </rPh>
    <phoneticPr fontId="5"/>
  </si>
  <si>
    <t>口座名義</t>
    <rPh sb="0" eb="2">
      <t>コウザ</t>
    </rPh>
    <rPh sb="2" eb="4">
      <t>メイギ</t>
    </rPh>
    <phoneticPr fontId="5"/>
  </si>
  <si>
    <t>電　 話</t>
    <rPh sb="0" eb="1">
      <t>デン</t>
    </rPh>
    <rPh sb="3" eb="4">
      <t>ハナシ</t>
    </rPh>
    <phoneticPr fontId="5"/>
  </si>
  <si>
    <t>ＦＡＸ</t>
    <phoneticPr fontId="5"/>
  </si>
  <si>
    <t>今回出来高</t>
    <rPh sb="2" eb="5">
      <t>デキダカ</t>
    </rPh>
    <phoneticPr fontId="5"/>
  </si>
  <si>
    <t>消 費 税 額</t>
  </si>
  <si>
    <t>（税抜）</t>
    <rPh sb="1" eb="2">
      <t>ゼイ</t>
    </rPh>
    <rPh sb="2" eb="3">
      <t>ヌ</t>
    </rPh>
    <phoneticPr fontId="5"/>
  </si>
  <si>
    <t>（税込）</t>
    <rPh sb="1" eb="3">
      <t>ゼイコミ</t>
    </rPh>
    <phoneticPr fontId="5"/>
  </si>
  <si>
    <t>適格請求書発行事業者登録番号</t>
    <rPh sb="0" eb="5">
      <t>テキカクセイキュウショ</t>
    </rPh>
    <rPh sb="5" eb="7">
      <t>ハッコウ</t>
    </rPh>
    <rPh sb="7" eb="10">
      <t>ジギョウシャ</t>
    </rPh>
    <rPh sb="10" eb="12">
      <t>トウロク</t>
    </rPh>
    <rPh sb="12" eb="14">
      <t>バンゴウ</t>
    </rPh>
    <phoneticPr fontId="4"/>
  </si>
  <si>
    <t>T</t>
    <phoneticPr fontId="4"/>
  </si>
  <si>
    <t>住　　所</t>
    <rPh sb="0" eb="1">
      <t>スミ</t>
    </rPh>
    <rPh sb="3" eb="4">
      <t>ショ</t>
    </rPh>
    <phoneticPr fontId="4"/>
  </si>
  <si>
    <t>工事番号</t>
    <rPh sb="0" eb="2">
      <t>コウジ</t>
    </rPh>
    <rPh sb="2" eb="4">
      <t>バンゴウ</t>
    </rPh>
    <phoneticPr fontId="4"/>
  </si>
  <si>
    <t>小野組工事　　担当者名</t>
    <rPh sb="0" eb="3">
      <t>オノグミ</t>
    </rPh>
    <rPh sb="3" eb="5">
      <t>コウジ</t>
    </rPh>
    <rPh sb="7" eb="11">
      <t>タントウシャメイ</t>
    </rPh>
    <phoneticPr fontId="4"/>
  </si>
  <si>
    <t>▽</t>
    <phoneticPr fontId="4"/>
  </si>
  <si>
    <t>前回迄の払済金</t>
    <rPh sb="2" eb="3">
      <t>マデ</t>
    </rPh>
    <rPh sb="4" eb="5">
      <t>ハラ</t>
    </rPh>
    <rPh sb="5" eb="6">
      <t>ス</t>
    </rPh>
    <rPh sb="6" eb="7">
      <t>キン</t>
    </rPh>
    <phoneticPr fontId="5"/>
  </si>
  <si>
    <t>〈請求内訳〉</t>
    <rPh sb="1" eb="3">
      <t>セイキュウ</t>
    </rPh>
    <rPh sb="3" eb="5">
      <t>ウチワケ</t>
    </rPh>
    <phoneticPr fontId="4"/>
  </si>
  <si>
    <t>取引日</t>
    <rPh sb="0" eb="3">
      <t>トリヒキビ</t>
    </rPh>
    <phoneticPr fontId="4"/>
  </si>
  <si>
    <t>単価</t>
    <rPh sb="0" eb="2">
      <t>タンカ</t>
    </rPh>
    <phoneticPr fontId="4"/>
  </si>
  <si>
    <t>（今回出来高）</t>
    <rPh sb="1" eb="3">
      <t>コンカイ</t>
    </rPh>
    <rPh sb="3" eb="6">
      <t>デキダカ</t>
    </rPh>
    <phoneticPr fontId="4"/>
  </si>
  <si>
    <t>本 体 金 額</t>
    <rPh sb="0" eb="1">
      <t>ホン</t>
    </rPh>
    <rPh sb="2" eb="3">
      <t>カラダ</t>
    </rPh>
    <rPh sb="4" eb="5">
      <t>キン</t>
    </rPh>
    <rPh sb="6" eb="7">
      <t/>
    </rPh>
    <phoneticPr fontId="4"/>
  </si>
  <si>
    <t>合計</t>
    <rPh sb="0" eb="2">
      <t>ゴウケイ</t>
    </rPh>
    <phoneticPr fontId="4"/>
  </si>
  <si>
    <t>（今回請求額）</t>
    <rPh sb="1" eb="6">
      <t>コンカイセイキュウガク</t>
    </rPh>
    <phoneticPr fontId="4"/>
  </si>
  <si>
    <t>・この請求書は現場別に作成し、ご提出ください。</t>
    <rPh sb="3" eb="6">
      <t>セイキュウショ</t>
    </rPh>
    <rPh sb="7" eb="9">
      <t>ゲンバ</t>
    </rPh>
    <rPh sb="9" eb="10">
      <t>ベツ</t>
    </rPh>
    <rPh sb="11" eb="13">
      <t>サクセイ</t>
    </rPh>
    <rPh sb="16" eb="18">
      <t>テイシュツ</t>
    </rPh>
    <phoneticPr fontId="4"/>
  </si>
  <si>
    <t>・本紙に記入しきれない場合は、内訳書を添付してください。</t>
    <rPh sb="1" eb="3">
      <t>ホンシ</t>
    </rPh>
    <rPh sb="4" eb="6">
      <t>キニュウ</t>
    </rPh>
    <rPh sb="11" eb="13">
      <t>バアイ</t>
    </rPh>
    <rPh sb="15" eb="18">
      <t>ウチワケショ</t>
    </rPh>
    <rPh sb="19" eb="21">
      <t>テンプ</t>
    </rPh>
    <phoneticPr fontId="4"/>
  </si>
  <si>
    <t>作業所</t>
    <rPh sb="0" eb="3">
      <t>サギョウショ</t>
    </rPh>
    <phoneticPr fontId="4"/>
  </si>
  <si>
    <t>請負代金額</t>
    <rPh sb="0" eb="2">
      <t>ウケオ</t>
    </rPh>
    <rPh sb="2" eb="4">
      <t>ダイキン</t>
    </rPh>
    <rPh sb="3" eb="5">
      <t>キンガク</t>
    </rPh>
    <phoneticPr fontId="5"/>
  </si>
  <si>
    <t>（ふりがな）</t>
    <phoneticPr fontId="5"/>
  </si>
  <si>
    <t>消費税</t>
    <rPh sb="0" eb="3">
      <t>ショウヒゼイ</t>
    </rPh>
    <phoneticPr fontId="4"/>
  </si>
  <si>
    <t>工種又は品名（仕様・形状・寸法）など摘要</t>
    <rPh sb="0" eb="1">
      <t>コウ</t>
    </rPh>
    <rPh sb="1" eb="2">
      <t>シュ</t>
    </rPh>
    <rPh sb="2" eb="3">
      <t>マタ</t>
    </rPh>
    <rPh sb="4" eb="6">
      <t>ヒンメイ</t>
    </rPh>
    <rPh sb="7" eb="9">
      <t>シヨウ</t>
    </rPh>
    <rPh sb="10" eb="12">
      <t>ケイジョウ</t>
    </rPh>
    <rPh sb="13" eb="15">
      <t>スンポウ</t>
    </rPh>
    <rPh sb="18" eb="20">
      <t>テキヨウ</t>
    </rPh>
    <phoneticPr fontId="5"/>
  </si>
  <si>
    <t>数量</t>
    <rPh sb="0" eb="2">
      <t>スウリョウ</t>
    </rPh>
    <phoneticPr fontId="4"/>
  </si>
  <si>
    <t>単位</t>
    <rPh sb="0" eb="2">
      <t>タンイ</t>
    </rPh>
    <phoneticPr fontId="4"/>
  </si>
  <si>
    <t>税率</t>
    <rPh sb="0" eb="2">
      <t>ゼイリツ</t>
    </rPh>
    <phoneticPr fontId="4"/>
  </si>
  <si>
    <t>軽減税率</t>
    <rPh sb="0" eb="4">
      <t>ケイゲンゼイリツ</t>
    </rPh>
    <phoneticPr fontId="4"/>
  </si>
  <si>
    <t>金額(税抜）</t>
    <rPh sb="0" eb="2">
      <t>キンガク</t>
    </rPh>
    <rPh sb="3" eb="5">
      <t>ゼイヌ</t>
    </rPh>
    <phoneticPr fontId="4"/>
  </si>
  <si>
    <t>請求金額</t>
    <rPh sb="0" eb="4">
      <t>セイキュウキンガク</t>
    </rPh>
    <phoneticPr fontId="5"/>
  </si>
  <si>
    <t>※は軽減税率対象</t>
    <rPh sb="2" eb="6">
      <t>ケイゲンゼイリツ</t>
    </rPh>
    <rPh sb="6" eb="8">
      <t>タイショウ</t>
    </rPh>
    <phoneticPr fontId="4"/>
  </si>
  <si>
    <t>税率別内訳</t>
    <rPh sb="0" eb="2">
      <t>ゼイリツ</t>
    </rPh>
    <rPh sb="2" eb="3">
      <t>ベツ</t>
    </rPh>
    <rPh sb="3" eb="5">
      <t>ウチワケ</t>
    </rPh>
    <phoneticPr fontId="4"/>
  </si>
  <si>
    <t>税抜金額</t>
    <rPh sb="0" eb="2">
      <t>ゼイヌ</t>
    </rPh>
    <rPh sb="2" eb="4">
      <t>キンガク</t>
    </rPh>
    <phoneticPr fontId="4"/>
  </si>
  <si>
    <t>消費税額</t>
    <rPh sb="0" eb="4">
      <t>ショウヒゼイガク</t>
    </rPh>
    <phoneticPr fontId="4"/>
  </si>
  <si>
    <t>10％対象</t>
    <rPh sb="3" eb="5">
      <t>タイショウ</t>
    </rPh>
    <phoneticPr fontId="4"/>
  </si>
  <si>
    <t>軽減8％対象</t>
    <rPh sb="0" eb="2">
      <t>ケイゲン</t>
    </rPh>
    <rPh sb="4" eb="6">
      <t>タイショウ</t>
    </rPh>
    <phoneticPr fontId="4"/>
  </si>
  <si>
    <t>0％対象</t>
    <rPh sb="2" eb="4">
      <t>タイショウ</t>
    </rPh>
    <phoneticPr fontId="4"/>
  </si>
  <si>
    <t>請求年月日</t>
    <rPh sb="0" eb="5">
      <t>セイキュウネンガッピ</t>
    </rPh>
    <phoneticPr fontId="4"/>
  </si>
  <si>
    <t>提出用（経理控）</t>
    <rPh sb="0" eb="2">
      <t>テイシュツ</t>
    </rPh>
    <rPh sb="2" eb="3">
      <t>ヨウ</t>
    </rPh>
    <rPh sb="4" eb="6">
      <t>ケイリ</t>
    </rPh>
    <rPh sb="6" eb="7">
      <t>ヒカ</t>
    </rPh>
    <phoneticPr fontId="4"/>
  </si>
  <si>
    <t>提出用（現場控）</t>
    <rPh sb="0" eb="2">
      <t>テイシュツ</t>
    </rPh>
    <rPh sb="2" eb="3">
      <t>ヨウ</t>
    </rPh>
    <rPh sb="4" eb="6">
      <t>ゲンバ</t>
    </rPh>
    <rPh sb="6" eb="7">
      <t>ヒカ</t>
    </rPh>
    <phoneticPr fontId="4"/>
  </si>
  <si>
    <t>T</t>
    <phoneticPr fontId="4"/>
  </si>
  <si>
    <t>貴社控え</t>
    <rPh sb="0" eb="2">
      <t>キシャ</t>
    </rPh>
    <rPh sb="2" eb="3">
      <t>ヒカ</t>
    </rPh>
    <phoneticPr fontId="4"/>
  </si>
  <si>
    <t>　</t>
  </si>
  <si>
    <t>・作業所名、工事番号、工事担当者名　欄には、</t>
    <rPh sb="1" eb="3">
      <t>サギョウ</t>
    </rPh>
    <rPh sb="3" eb="4">
      <t>ショ</t>
    </rPh>
    <rPh sb="4" eb="5">
      <t>メイ</t>
    </rPh>
    <rPh sb="6" eb="8">
      <t>コウジ</t>
    </rPh>
    <rPh sb="8" eb="10">
      <t>バンゴウ</t>
    </rPh>
    <rPh sb="11" eb="17">
      <t>コウジタントウシャメイ</t>
    </rPh>
    <rPh sb="18" eb="19">
      <t>ラン</t>
    </rPh>
    <rPh sb="19" eb="20">
      <t>ショウラン</t>
    </rPh>
    <phoneticPr fontId="5"/>
  </si>
  <si>
    <t>・請求書は、「愛知県豊田市大清水町大清水63」(株)小野組へお送りください。</t>
    <rPh sb="1" eb="4">
      <t>セイキュウショ</t>
    </rPh>
    <rPh sb="7" eb="10">
      <t>アイチケン</t>
    </rPh>
    <rPh sb="10" eb="13">
      <t>トヨタシ</t>
    </rPh>
    <rPh sb="13" eb="17">
      <t>オオシミズチョウ</t>
    </rPh>
    <rPh sb="17" eb="20">
      <t>オオシミズ</t>
    </rPh>
    <rPh sb="23" eb="26">
      <t>カブ</t>
    </rPh>
    <rPh sb="26" eb="29">
      <t>オノグミ</t>
    </rPh>
    <rPh sb="31" eb="32">
      <t>オク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</si>
</sst>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"/>
    <numFmt numFmtId="177" formatCode="###\ ###\ ###;&quot;△&quot;###\ ###\ ###"/>
    <numFmt numFmtId="178" formatCode="###\ ###\ ###"/>
    <numFmt numFmtId="179" formatCode="&quot;¥&quot;#,##0_);[Red]\(&quot;¥&quot;#,##0\)"/>
    <numFmt numFmtId="180" formatCode="[&lt;=999]000;[&lt;=9999]000\-00;000\-0000"/>
    <numFmt numFmtId="181" formatCode="m&quot;月&quot;d&quot;日&quot;;@"/>
    <numFmt numFmtId="182" formatCode="0.0_);[Red]\(0.0\)"/>
    <numFmt numFmtId="183" formatCode="#,##0.0;[Red]\-#,##0.0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u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6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559">
    <xf numFmtId="0" fontId="0" fillId="0" borderId="0" xfId="0">
      <alignment vertical="center"/>
    </xf>
    <xf numFmtId="0" fontId="6" fillId="0" borderId="0" xfId="0" applyFont="1">
      <alignment vertical="center"/>
    </xf>
    <xf numFmtId="0" fontId="3" fillId="0" borderId="0" xfId="2" applyFont="1" applyAlignment="1">
      <alignment horizontal="left"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8" fillId="0" borderId="0" xfId="2" applyFont="1" applyAlignment="1">
      <alignment horizontal="left" vertical="center" indent="1"/>
    </xf>
    <xf numFmtId="0" fontId="7" fillId="0" borderId="0" xfId="2" applyFont="1" applyAlignment="1">
      <alignment horizontal="left" vertical="center" inden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Alignment="1">
      <alignment vertical="center" textRotation="255"/>
    </xf>
    <xf numFmtId="0" fontId="6" fillId="0" borderId="1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Alignment="1">
      <alignment vertical="center" shrinkToFit="1"/>
    </xf>
    <xf numFmtId="0" fontId="11" fillId="0" borderId="0" xfId="0" applyFont="1" applyAlignment="1">
      <alignment vertical="center" wrapText="1"/>
    </xf>
    <xf numFmtId="0" fontId="24" fillId="0" borderId="0" xfId="0" applyFont="1">
      <alignment vertical="center"/>
    </xf>
    <xf numFmtId="38" fontId="6" fillId="0" borderId="0" xfId="1" applyFont="1" applyFill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21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textRotation="255"/>
    </xf>
    <xf numFmtId="0" fontId="21" fillId="0" borderId="0" xfId="0" applyFont="1">
      <alignment vertical="center"/>
    </xf>
    <xf numFmtId="49" fontId="17" fillId="0" borderId="0" xfId="0" applyNumberFormat="1" applyFont="1" applyAlignment="1" applyProtection="1">
      <alignment vertical="center" shrinkToFit="1"/>
      <protection locked="0"/>
    </xf>
    <xf numFmtId="0" fontId="23" fillId="0" borderId="2" xfId="0" applyFont="1" applyBorder="1" applyAlignment="1">
      <alignment vertical="top"/>
    </xf>
    <xf numFmtId="0" fontId="23" fillId="0" borderId="31" xfId="0" applyFont="1" applyBorder="1" applyAlignment="1"/>
    <xf numFmtId="0" fontId="23" fillId="0" borderId="32" xfId="0" applyFont="1" applyBorder="1" applyAlignment="1"/>
    <xf numFmtId="0" fontId="23" fillId="0" borderId="3" xfId="0" applyFont="1" applyBorder="1" applyAlignment="1"/>
    <xf numFmtId="0" fontId="23" fillId="0" borderId="9" xfId="0" applyFont="1" applyBorder="1" applyAlignment="1"/>
    <xf numFmtId="0" fontId="23" fillId="0" borderId="37" xfId="0" applyFont="1" applyBorder="1" applyAlignment="1"/>
    <xf numFmtId="0" fontId="23" fillId="0" borderId="38" xfId="0" applyFont="1" applyBorder="1" applyAlignment="1"/>
    <xf numFmtId="0" fontId="15" fillId="0" borderId="21" xfId="0" applyFont="1" applyBorder="1">
      <alignment vertical="center"/>
    </xf>
    <xf numFmtId="0" fontId="17" fillId="0" borderId="26" xfId="0" applyFont="1" applyBorder="1">
      <alignment vertical="center"/>
    </xf>
    <xf numFmtId="0" fontId="17" fillId="0" borderId="27" xfId="0" applyFont="1" applyBorder="1">
      <alignment vertical="center"/>
    </xf>
    <xf numFmtId="0" fontId="17" fillId="0" borderId="22" xfId="0" applyFont="1" applyBorder="1">
      <alignment vertical="center"/>
    </xf>
    <xf numFmtId="0" fontId="17" fillId="0" borderId="39" xfId="0" applyFont="1" applyBorder="1" applyAlignment="1">
      <alignment horizontal="distributed" vertical="center"/>
    </xf>
    <xf numFmtId="0" fontId="17" fillId="0" borderId="26" xfId="0" applyFont="1" applyBorder="1" applyAlignment="1">
      <alignment horizontal="distributed" vertical="center"/>
    </xf>
    <xf numFmtId="0" fontId="21" fillId="0" borderId="27" xfId="0" applyFont="1" applyBorder="1">
      <alignment vertical="center"/>
    </xf>
    <xf numFmtId="0" fontId="21" fillId="0" borderId="26" xfId="0" applyFont="1" applyBorder="1">
      <alignment vertical="center"/>
    </xf>
    <xf numFmtId="177" fontId="18" fillId="0" borderId="19" xfId="0" applyNumberFormat="1" applyFont="1" applyBorder="1">
      <alignment vertical="center"/>
    </xf>
    <xf numFmtId="178" fontId="18" fillId="0" borderId="19" xfId="0" applyNumberFormat="1" applyFont="1" applyBorder="1">
      <alignment vertical="center"/>
    </xf>
    <xf numFmtId="177" fontId="18" fillId="0" borderId="28" xfId="0" applyNumberFormat="1" applyFont="1" applyBorder="1">
      <alignment vertical="center"/>
    </xf>
    <xf numFmtId="178" fontId="18" fillId="0" borderId="28" xfId="0" applyNumberFormat="1" applyFont="1" applyBorder="1">
      <alignment vertical="center"/>
    </xf>
    <xf numFmtId="177" fontId="18" fillId="0" borderId="45" xfId="0" applyNumberFormat="1" applyFont="1" applyBorder="1">
      <alignment vertical="center"/>
    </xf>
    <xf numFmtId="178" fontId="18" fillId="0" borderId="45" xfId="0" applyNumberFormat="1" applyFont="1" applyBorder="1">
      <alignment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Alignment="1">
      <alignment horizontal="center" vertical="top"/>
    </xf>
    <xf numFmtId="178" fontId="18" fillId="0" borderId="0" xfId="0" applyNumberFormat="1" applyFont="1">
      <alignment vertical="center"/>
    </xf>
    <xf numFmtId="38" fontId="18" fillId="0" borderId="0" xfId="4" applyFont="1" applyBorder="1" applyAlignment="1" applyProtection="1">
      <alignment vertical="center"/>
      <protection locked="0"/>
    </xf>
    <xf numFmtId="0" fontId="15" fillId="0" borderId="0" xfId="0" applyFont="1">
      <alignment vertical="center"/>
    </xf>
    <xf numFmtId="38" fontId="15" fillId="0" borderId="0" xfId="4" applyFont="1" applyBorder="1" applyAlignment="1" applyProtection="1">
      <alignment vertical="center"/>
      <protection locked="0"/>
    </xf>
    <xf numFmtId="38" fontId="23" fillId="0" borderId="0" xfId="4" applyFont="1" applyBorder="1" applyAlignment="1" applyProtection="1">
      <protection locked="0"/>
    </xf>
    <xf numFmtId="0" fontId="12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12" fillId="0" borderId="5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26" xfId="0" applyFont="1" applyBorder="1">
      <alignment vertical="center"/>
    </xf>
    <xf numFmtId="0" fontId="21" fillId="0" borderId="0" xfId="0" applyFont="1" applyProtection="1">
      <alignment vertical="center"/>
      <protection locked="0"/>
    </xf>
    <xf numFmtId="0" fontId="21" fillId="0" borderId="6" xfId="0" applyFont="1" applyBorder="1" applyAlignment="1" applyProtection="1">
      <alignment horizontal="center" vertical="center"/>
      <protection locked="0"/>
    </xf>
    <xf numFmtId="38" fontId="6" fillId="0" borderId="0" xfId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9" fontId="6" fillId="0" borderId="0" xfId="0" applyNumberFormat="1" applyFont="1">
      <alignment vertical="center"/>
    </xf>
    <xf numFmtId="0" fontId="25" fillId="0" borderId="0" xfId="0" applyFont="1">
      <alignment vertical="center"/>
    </xf>
    <xf numFmtId="38" fontId="12" fillId="0" borderId="0" xfId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3" fillId="4" borderId="38" xfId="0" applyFont="1" applyFill="1" applyBorder="1" applyAlignment="1"/>
    <xf numFmtId="0" fontId="16" fillId="4" borderId="11" xfId="0" applyFont="1" applyFill="1" applyBorder="1" applyAlignment="1">
      <alignment horizontal="distributed" vertical="center"/>
    </xf>
    <xf numFmtId="0" fontId="17" fillId="4" borderId="27" xfId="0" applyFont="1" applyFill="1" applyBorder="1" applyAlignment="1">
      <alignment horizontal="center" vertical="center"/>
    </xf>
    <xf numFmtId="0" fontId="16" fillId="4" borderId="40" xfId="0" applyFont="1" applyFill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21" fillId="0" borderId="0" xfId="0" applyFont="1" applyAlignment="1" applyProtection="1">
      <alignment horizontal="center" vertical="center"/>
      <protection locked="0"/>
    </xf>
    <xf numFmtId="0" fontId="11" fillId="0" borderId="5" xfId="0" applyFont="1" applyBorder="1" applyAlignment="1">
      <alignment vertical="center" wrapText="1"/>
    </xf>
    <xf numFmtId="0" fontId="17" fillId="0" borderId="0" xfId="0" applyFont="1" applyAlignment="1">
      <alignment vertical="center" textRotation="255"/>
    </xf>
    <xf numFmtId="0" fontId="17" fillId="0" borderId="0" xfId="0" applyFont="1" applyAlignment="1" applyProtection="1">
      <alignment vertical="center" shrinkToFit="1"/>
      <protection locked="0"/>
    </xf>
    <xf numFmtId="0" fontId="17" fillId="0" borderId="0" xfId="0" applyFont="1" applyAlignment="1">
      <alignment vertical="center" wrapText="1" shrinkToFit="1"/>
    </xf>
    <xf numFmtId="0" fontId="17" fillId="0" borderId="0" xfId="0" applyFont="1" applyAlignment="1">
      <alignment vertical="center" shrinkToFit="1"/>
    </xf>
    <xf numFmtId="0" fontId="17" fillId="0" borderId="0" xfId="0" applyFont="1">
      <alignment vertical="center"/>
    </xf>
    <xf numFmtId="38" fontId="20" fillId="0" borderId="0" xfId="4" applyFont="1" applyFill="1" applyBorder="1" applyAlignment="1" applyProtection="1">
      <alignment vertical="center"/>
    </xf>
    <xf numFmtId="38" fontId="6" fillId="0" borderId="0" xfId="1" applyFont="1" applyBorder="1" applyAlignment="1">
      <alignment vertical="center"/>
    </xf>
    <xf numFmtId="181" fontId="6" fillId="0" borderId="0" xfId="0" applyNumberFormat="1" applyFont="1">
      <alignment vertical="center"/>
    </xf>
    <xf numFmtId="40" fontId="6" fillId="0" borderId="0" xfId="1" applyNumberFormat="1" applyFont="1" applyBorder="1" applyAlignment="1">
      <alignment vertical="center"/>
    </xf>
    <xf numFmtId="0" fontId="23" fillId="0" borderId="0" xfId="0" applyFont="1" applyAlignment="1">
      <alignment vertical="center" shrinkToFit="1"/>
    </xf>
    <xf numFmtId="0" fontId="21" fillId="0" borderId="0" xfId="0" applyFont="1" applyAlignment="1">
      <alignment vertical="top"/>
    </xf>
    <xf numFmtId="180" fontId="22" fillId="0" borderId="0" xfId="0" applyNumberFormat="1" applyFont="1" applyAlignment="1" applyProtection="1">
      <alignment vertical="top" shrinkToFit="1"/>
      <protection locked="0"/>
    </xf>
    <xf numFmtId="0" fontId="14" fillId="0" borderId="0" xfId="0" applyFont="1">
      <alignment vertical="center"/>
    </xf>
    <xf numFmtId="0" fontId="23" fillId="0" borderId="0" xfId="0" applyFont="1" applyAlignment="1">
      <alignment vertical="top"/>
    </xf>
    <xf numFmtId="0" fontId="23" fillId="0" borderId="0" xfId="0" applyFont="1" applyAlignment="1"/>
    <xf numFmtId="0" fontId="23" fillId="0" borderId="0" xfId="0" applyFont="1">
      <alignment vertical="center"/>
    </xf>
    <xf numFmtId="0" fontId="17" fillId="0" borderId="0" xfId="0" applyFont="1" applyAlignment="1">
      <alignment horizontal="distributed" vertical="center"/>
    </xf>
    <xf numFmtId="177" fontId="18" fillId="0" borderId="0" xfId="0" applyNumberFormat="1" applyFont="1">
      <alignment vertical="center"/>
    </xf>
    <xf numFmtId="0" fontId="28" fillId="0" borderId="0" xfId="0" applyFont="1" applyAlignment="1">
      <alignment vertical="center" textRotation="255"/>
    </xf>
    <xf numFmtId="0" fontId="21" fillId="0" borderId="6" xfId="0" applyFont="1" applyBorder="1" applyAlignment="1">
      <alignment horizontal="center" vertical="center"/>
    </xf>
    <xf numFmtId="38" fontId="6" fillId="0" borderId="0" xfId="1" applyFont="1" applyFill="1" applyBorder="1" applyAlignment="1" applyProtection="1">
      <alignment vertical="center" shrinkToFit="1"/>
    </xf>
    <xf numFmtId="49" fontId="17" fillId="0" borderId="0" xfId="0" applyNumberFormat="1" applyFont="1" applyAlignment="1">
      <alignment vertical="center" shrinkToFit="1"/>
    </xf>
    <xf numFmtId="38" fontId="15" fillId="0" borderId="0" xfId="4" applyFont="1" applyBorder="1" applyAlignment="1" applyProtection="1">
      <alignment vertical="center"/>
    </xf>
    <xf numFmtId="38" fontId="18" fillId="0" borderId="0" xfId="4" applyFont="1" applyBorder="1" applyAlignment="1" applyProtection="1">
      <alignment vertical="center"/>
    </xf>
    <xf numFmtId="38" fontId="23" fillId="0" borderId="0" xfId="4" applyFont="1" applyBorder="1" applyAlignment="1" applyProtection="1"/>
    <xf numFmtId="38" fontId="6" fillId="0" borderId="0" xfId="1" applyFont="1" applyBorder="1" applyAlignment="1" applyProtection="1">
      <alignment horizontal="right" vertical="center"/>
    </xf>
    <xf numFmtId="38" fontId="12" fillId="0" borderId="0" xfId="1" applyFont="1" applyBorder="1" applyAlignment="1" applyProtection="1">
      <alignment vertical="center"/>
    </xf>
    <xf numFmtId="0" fontId="23" fillId="4" borderId="0" xfId="0" applyFont="1" applyFill="1" applyAlignment="1"/>
    <xf numFmtId="0" fontId="16" fillId="4" borderId="0" xfId="0" applyFont="1" applyFill="1" applyAlignment="1">
      <alignment horizontal="distributed" vertical="center"/>
    </xf>
    <xf numFmtId="0" fontId="17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top"/>
    </xf>
    <xf numFmtId="0" fontId="29" fillId="0" borderId="14" xfId="2" applyFont="1" applyBorder="1">
      <alignment vertical="center"/>
    </xf>
    <xf numFmtId="0" fontId="6" fillId="0" borderId="14" xfId="0" applyFont="1" applyBorder="1">
      <alignment vertical="center"/>
    </xf>
    <xf numFmtId="0" fontId="3" fillId="0" borderId="0" xfId="2" applyFont="1" applyAlignment="1">
      <alignment horizontal="left" vertical="center"/>
    </xf>
    <xf numFmtId="38" fontId="26" fillId="0" borderId="5" xfId="1" applyFont="1" applyBorder="1" applyAlignment="1" applyProtection="1">
      <alignment horizontal="right" vertical="center"/>
    </xf>
    <xf numFmtId="38" fontId="26" fillId="0" borderId="0" xfId="1" applyFont="1" applyBorder="1" applyAlignment="1" applyProtection="1">
      <alignment horizontal="right" vertical="center"/>
    </xf>
    <xf numFmtId="38" fontId="26" fillId="0" borderId="6" xfId="1" applyFont="1" applyBorder="1" applyAlignment="1" applyProtection="1">
      <alignment horizontal="right" vertical="center"/>
    </xf>
    <xf numFmtId="38" fontId="26" fillId="0" borderId="0" xfId="1" applyFont="1" applyAlignment="1" applyProtection="1">
      <alignment horizontal="right" vertical="center"/>
    </xf>
    <xf numFmtId="38" fontId="26" fillId="0" borderId="7" xfId="1" applyFont="1" applyBorder="1" applyAlignment="1" applyProtection="1">
      <alignment horizontal="right" vertical="center"/>
    </xf>
    <xf numFmtId="38" fontId="26" fillId="0" borderId="1" xfId="1" applyFont="1" applyBorder="1" applyAlignment="1" applyProtection="1">
      <alignment horizontal="right" vertical="center"/>
    </xf>
    <xf numFmtId="38" fontId="26" fillId="0" borderId="8" xfId="1" applyFont="1" applyBorder="1" applyAlignment="1" applyProtection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8" fontId="26" fillId="0" borderId="2" xfId="1" applyFont="1" applyBorder="1" applyAlignment="1" applyProtection="1">
      <alignment horizontal="right" vertical="center"/>
    </xf>
    <xf numFmtId="38" fontId="26" fillId="0" borderId="3" xfId="1" applyFont="1" applyBorder="1" applyAlignment="1" applyProtection="1">
      <alignment horizontal="right" vertical="center"/>
    </xf>
    <xf numFmtId="38" fontId="26" fillId="0" borderId="4" xfId="1" applyFont="1" applyBorder="1" applyAlignment="1" applyProtection="1">
      <alignment horizontal="right" vertical="center"/>
    </xf>
    <xf numFmtId="0" fontId="6" fillId="0" borderId="0" xfId="0" applyFont="1" applyAlignment="1">
      <alignment horizontal="right" vertical="center"/>
    </xf>
    <xf numFmtId="38" fontId="6" fillId="0" borderId="0" xfId="1" applyFont="1" applyAlignment="1" applyProtection="1">
      <alignment horizontal="right" vertical="center"/>
    </xf>
    <xf numFmtId="38" fontId="6" fillId="0" borderId="0" xfId="1" applyFont="1" applyBorder="1" applyAlignment="1" applyProtection="1">
      <alignment horizontal="right" vertical="center"/>
    </xf>
    <xf numFmtId="0" fontId="6" fillId="0" borderId="7" xfId="0" applyFont="1" applyBorder="1" applyAlignment="1">
      <alignment horizontal="center" vertical="center"/>
    </xf>
    <xf numFmtId="49" fontId="24" fillId="2" borderId="2" xfId="0" applyNumberFormat="1" applyFont="1" applyFill="1" applyBorder="1" applyAlignment="1" applyProtection="1">
      <alignment horizontal="left" vertical="center"/>
      <protection locked="0"/>
    </xf>
    <xf numFmtId="49" fontId="24" fillId="2" borderId="3" xfId="0" applyNumberFormat="1" applyFont="1" applyFill="1" applyBorder="1" applyAlignment="1" applyProtection="1">
      <alignment horizontal="left" vertical="center"/>
      <protection locked="0"/>
    </xf>
    <xf numFmtId="49" fontId="24" fillId="2" borderId="4" xfId="0" applyNumberFormat="1" applyFont="1" applyFill="1" applyBorder="1" applyAlignment="1" applyProtection="1">
      <alignment horizontal="left" vertical="center"/>
      <protection locked="0"/>
    </xf>
    <xf numFmtId="49" fontId="24" fillId="2" borderId="7" xfId="0" applyNumberFormat="1" applyFont="1" applyFill="1" applyBorder="1" applyAlignment="1" applyProtection="1">
      <alignment horizontal="left" vertical="center"/>
      <protection locked="0"/>
    </xf>
    <xf numFmtId="49" fontId="24" fillId="2" borderId="1" xfId="0" applyNumberFormat="1" applyFont="1" applyFill="1" applyBorder="1" applyAlignment="1" applyProtection="1">
      <alignment horizontal="left" vertical="center"/>
      <protection locked="0"/>
    </xf>
    <xf numFmtId="49" fontId="24" fillId="2" borderId="8" xfId="0" applyNumberFormat="1" applyFont="1" applyFill="1" applyBorder="1" applyAlignment="1" applyProtection="1">
      <alignment horizontal="left" vertical="center"/>
      <protection locked="0"/>
    </xf>
    <xf numFmtId="0" fontId="24" fillId="0" borderId="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38" fontId="26" fillId="0" borderId="18" xfId="1" applyFont="1" applyBorder="1" applyAlignment="1">
      <alignment horizontal="right" vertical="center"/>
    </xf>
    <xf numFmtId="38" fontId="26" fillId="0" borderId="0" xfId="1" applyFont="1" applyAlignment="1">
      <alignment horizontal="right" vertical="center"/>
    </xf>
    <xf numFmtId="38" fontId="26" fillId="0" borderId="1" xfId="1" applyFont="1" applyBorder="1" applyAlignment="1">
      <alignment horizontal="right" vertical="center"/>
    </xf>
    <xf numFmtId="176" fontId="26" fillId="0" borderId="5" xfId="0" applyNumberFormat="1" applyFont="1" applyBorder="1" applyAlignment="1">
      <alignment horizontal="center" vertical="center"/>
    </xf>
    <xf numFmtId="176" fontId="26" fillId="0" borderId="0" xfId="0" applyNumberFormat="1" applyFont="1" applyAlignment="1">
      <alignment horizontal="center" vertical="center"/>
    </xf>
    <xf numFmtId="176" fontId="26" fillId="0" borderId="6" xfId="0" applyNumberFormat="1" applyFont="1" applyBorder="1" applyAlignment="1">
      <alignment horizontal="center" vertical="center"/>
    </xf>
    <xf numFmtId="38" fontId="26" fillId="0" borderId="17" xfId="1" applyFont="1" applyBorder="1" applyAlignment="1" applyProtection="1">
      <alignment horizontal="right" vertical="center"/>
    </xf>
    <xf numFmtId="38" fontId="26" fillId="0" borderId="18" xfId="1" applyFont="1" applyBorder="1" applyAlignment="1" applyProtection="1">
      <alignment horizontal="right" vertical="center"/>
    </xf>
    <xf numFmtId="38" fontId="26" fillId="0" borderId="25" xfId="1" applyFont="1" applyBorder="1" applyAlignment="1" applyProtection="1">
      <alignment horizontal="right" vertical="center"/>
    </xf>
    <xf numFmtId="9" fontId="26" fillId="0" borderId="18" xfId="0" applyNumberFormat="1" applyFont="1" applyBorder="1" applyAlignment="1">
      <alignment horizontal="center" vertical="center"/>
    </xf>
    <xf numFmtId="9" fontId="26" fillId="0" borderId="25" xfId="0" applyNumberFormat="1" applyFont="1" applyBorder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9" fontId="26" fillId="0" borderId="6" xfId="0" applyNumberFormat="1" applyFont="1" applyBorder="1" applyAlignment="1">
      <alignment horizontal="center" vertical="center"/>
    </xf>
    <xf numFmtId="9" fontId="26" fillId="0" borderId="1" xfId="0" applyNumberFormat="1" applyFont="1" applyBorder="1" applyAlignment="1">
      <alignment horizontal="center" vertical="center"/>
    </xf>
    <xf numFmtId="9" fontId="26" fillId="0" borderId="8" xfId="0" applyNumberFormat="1" applyFont="1" applyBorder="1" applyAlignment="1">
      <alignment horizontal="center" vertical="center"/>
    </xf>
    <xf numFmtId="38" fontId="26" fillId="0" borderId="21" xfId="1" applyFont="1" applyBorder="1" applyAlignment="1" applyProtection="1">
      <alignment horizontal="right" vertical="center"/>
    </xf>
    <xf numFmtId="38" fontId="26" fillId="0" borderId="22" xfId="1" applyFont="1" applyBorder="1" applyAlignment="1" applyProtection="1">
      <alignment horizontal="right" vertical="center"/>
    </xf>
    <xf numFmtId="38" fontId="26" fillId="0" borderId="23" xfId="1" applyFont="1" applyBorder="1" applyAlignment="1" applyProtection="1">
      <alignment horizontal="right" vertical="center"/>
    </xf>
    <xf numFmtId="38" fontId="26" fillId="0" borderId="22" xfId="1" applyFont="1" applyBorder="1" applyAlignment="1">
      <alignment horizontal="right" vertical="center"/>
    </xf>
    <xf numFmtId="176" fontId="26" fillId="0" borderId="17" xfId="0" applyNumberFormat="1" applyFont="1" applyBorder="1" applyAlignment="1">
      <alignment horizontal="center" vertical="center"/>
    </xf>
    <xf numFmtId="176" fontId="26" fillId="0" borderId="18" xfId="0" applyNumberFormat="1" applyFont="1" applyBorder="1" applyAlignment="1">
      <alignment horizontal="center" vertical="center"/>
    </xf>
    <xf numFmtId="176" fontId="26" fillId="0" borderId="25" xfId="0" applyNumberFormat="1" applyFont="1" applyBorder="1" applyAlignment="1">
      <alignment horizontal="center" vertical="center"/>
    </xf>
    <xf numFmtId="176" fontId="26" fillId="0" borderId="21" xfId="0" applyNumberFormat="1" applyFont="1" applyBorder="1" applyAlignment="1">
      <alignment horizontal="center" vertical="center"/>
    </xf>
    <xf numFmtId="176" fontId="26" fillId="0" borderId="22" xfId="0" applyNumberFormat="1" applyFont="1" applyBorder="1" applyAlignment="1">
      <alignment horizontal="center" vertical="center"/>
    </xf>
    <xf numFmtId="176" fontId="26" fillId="0" borderId="23" xfId="0" applyNumberFormat="1" applyFont="1" applyBorder="1" applyAlignment="1">
      <alignment horizontal="center" vertical="center"/>
    </xf>
    <xf numFmtId="9" fontId="26" fillId="0" borderId="22" xfId="0" applyNumberFormat="1" applyFont="1" applyBorder="1" applyAlignment="1">
      <alignment horizontal="center" vertical="center"/>
    </xf>
    <xf numFmtId="9" fontId="26" fillId="0" borderId="2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56" fontId="11" fillId="0" borderId="17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26" fillId="0" borderId="17" xfId="0" applyFont="1" applyBorder="1" applyAlignment="1">
      <alignment horizontal="left" vertical="center" shrinkToFit="1"/>
    </xf>
    <xf numFmtId="0" fontId="26" fillId="0" borderId="18" xfId="0" applyFont="1" applyBorder="1" applyAlignment="1">
      <alignment horizontal="left" vertical="center" shrinkToFit="1"/>
    </xf>
    <xf numFmtId="0" fontId="26" fillId="0" borderId="5" xfId="0" applyFont="1" applyBorder="1" applyAlignment="1">
      <alignment horizontal="left" vertical="center" shrinkToFit="1"/>
    </xf>
    <xf numFmtId="0" fontId="26" fillId="0" borderId="0" xfId="0" applyFont="1" applyAlignment="1">
      <alignment horizontal="left" vertical="center" shrinkToFit="1"/>
    </xf>
    <xf numFmtId="0" fontId="26" fillId="0" borderId="21" xfId="0" applyFont="1" applyBorder="1" applyAlignment="1">
      <alignment horizontal="left" vertical="center" shrinkToFit="1"/>
    </xf>
    <xf numFmtId="0" fontId="26" fillId="0" borderId="22" xfId="0" applyFont="1" applyBorder="1" applyAlignment="1">
      <alignment horizontal="left" vertical="center" shrinkToFit="1"/>
    </xf>
    <xf numFmtId="0" fontId="26" fillId="0" borderId="18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6" fillId="0" borderId="7" xfId="0" applyFont="1" applyBorder="1" applyAlignment="1">
      <alignment horizontal="left" vertical="center" shrinkToFit="1"/>
    </xf>
    <xf numFmtId="0" fontId="26" fillId="0" borderId="1" xfId="0" applyFont="1" applyBorder="1" applyAlignment="1">
      <alignment horizontal="left" vertical="center" shrinkToFit="1"/>
    </xf>
    <xf numFmtId="0" fontId="26" fillId="0" borderId="1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56" fontId="11" fillId="0" borderId="2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6" fillId="0" borderId="2" xfId="0" applyFont="1" applyBorder="1" applyAlignment="1">
      <alignment horizontal="left" vertical="center" shrinkToFit="1"/>
    </xf>
    <xf numFmtId="0" fontId="26" fillId="0" borderId="3" xfId="0" applyFont="1" applyBorder="1" applyAlignment="1">
      <alignment horizontal="left" vertical="center" shrinkToFit="1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38" fontId="26" fillId="0" borderId="3" xfId="1" applyFont="1" applyBorder="1" applyAlignment="1">
      <alignment horizontal="right" vertical="center"/>
    </xf>
    <xf numFmtId="176" fontId="26" fillId="0" borderId="2" xfId="0" applyNumberFormat="1" applyFont="1" applyBorder="1" applyAlignment="1">
      <alignment horizontal="center" vertical="center"/>
    </xf>
    <xf numFmtId="176" fontId="26" fillId="0" borderId="3" xfId="0" applyNumberFormat="1" applyFont="1" applyBorder="1" applyAlignment="1">
      <alignment horizontal="center" vertical="center"/>
    </xf>
    <xf numFmtId="176" fontId="26" fillId="0" borderId="4" xfId="0" applyNumberFormat="1" applyFont="1" applyBorder="1" applyAlignment="1">
      <alignment horizontal="center" vertical="center"/>
    </xf>
    <xf numFmtId="9" fontId="26" fillId="0" borderId="3" xfId="0" applyNumberFormat="1" applyFont="1" applyBorder="1" applyAlignment="1">
      <alignment horizontal="center" vertical="center"/>
    </xf>
    <xf numFmtId="9" fontId="26" fillId="0" borderId="4" xfId="0" applyNumberFormat="1" applyFont="1" applyBorder="1" applyAlignment="1">
      <alignment horizontal="center" vertical="center"/>
    </xf>
    <xf numFmtId="38" fontId="18" fillId="0" borderId="17" xfId="4" applyFont="1" applyBorder="1" applyAlignment="1" applyProtection="1">
      <alignment horizontal="right" vertical="center"/>
    </xf>
    <xf numFmtId="38" fontId="18" fillId="0" borderId="18" xfId="4" applyFont="1" applyBorder="1" applyAlignment="1" applyProtection="1">
      <alignment horizontal="right" vertical="center"/>
    </xf>
    <xf numFmtId="38" fontId="18" fillId="0" borderId="5" xfId="4" applyFont="1" applyBorder="1" applyAlignment="1" applyProtection="1">
      <alignment horizontal="right" vertical="center"/>
    </xf>
    <xf numFmtId="38" fontId="18" fillId="0" borderId="0" xfId="4" applyFont="1" applyBorder="1" applyAlignment="1" applyProtection="1">
      <alignment horizontal="right" vertical="center"/>
    </xf>
    <xf numFmtId="38" fontId="18" fillId="0" borderId="7" xfId="4" applyFont="1" applyBorder="1" applyAlignment="1" applyProtection="1">
      <alignment horizontal="right" vertical="center"/>
    </xf>
    <xf numFmtId="38" fontId="18" fillId="0" borderId="1" xfId="4" applyFont="1" applyBorder="1" applyAlignment="1" applyProtection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177" fontId="18" fillId="0" borderId="28" xfId="0" applyNumberFormat="1" applyFont="1" applyBorder="1" applyAlignment="1">
      <alignment horizontal="right" vertical="center"/>
    </xf>
    <xf numFmtId="177" fontId="18" fillId="0" borderId="20" xfId="0" applyNumberFormat="1" applyFont="1" applyBorder="1" applyAlignment="1">
      <alignment horizontal="right" vertical="center"/>
    </xf>
    <xf numFmtId="38" fontId="18" fillId="0" borderId="24" xfId="4" applyFont="1" applyBorder="1" applyAlignment="1" applyProtection="1">
      <alignment horizontal="right" vertical="center"/>
    </xf>
    <xf numFmtId="38" fontId="18" fillId="0" borderId="30" xfId="4" applyFont="1" applyBorder="1" applyAlignment="1" applyProtection="1">
      <alignment horizontal="right" vertical="center"/>
    </xf>
    <xf numFmtId="38" fontId="18" fillId="0" borderId="29" xfId="4" applyFont="1" applyBorder="1" applyAlignment="1" applyProtection="1">
      <alignment horizontal="right" vertical="center"/>
    </xf>
    <xf numFmtId="177" fontId="18" fillId="0" borderId="41" xfId="0" applyNumberFormat="1" applyFont="1" applyBorder="1" applyAlignment="1">
      <alignment horizontal="right" vertical="center"/>
    </xf>
    <xf numFmtId="177" fontId="18" fillId="0" borderId="43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38" fontId="18" fillId="0" borderId="42" xfId="4" applyFont="1" applyFill="1" applyBorder="1" applyAlignment="1" applyProtection="1">
      <alignment horizontal="right" vertical="center"/>
    </xf>
    <xf numFmtId="38" fontId="18" fillId="0" borderId="18" xfId="4" applyFont="1" applyFill="1" applyBorder="1" applyAlignment="1" applyProtection="1">
      <alignment horizontal="right" vertical="center"/>
    </xf>
    <xf numFmtId="38" fontId="18" fillId="0" borderId="44" xfId="4" applyFont="1" applyFill="1" applyBorder="1" applyAlignment="1" applyProtection="1">
      <alignment horizontal="right" vertical="center"/>
    </xf>
    <xf numFmtId="38" fontId="18" fillId="0" borderId="0" xfId="4" applyFont="1" applyFill="1" applyBorder="1" applyAlignment="1" applyProtection="1">
      <alignment horizontal="right" vertical="center"/>
    </xf>
    <xf numFmtId="38" fontId="18" fillId="0" borderId="13" xfId="4" applyFont="1" applyFill="1" applyBorder="1" applyAlignment="1" applyProtection="1">
      <alignment horizontal="right" vertical="center"/>
    </xf>
    <xf numFmtId="38" fontId="18" fillId="0" borderId="14" xfId="4" applyFont="1" applyFill="1" applyBorder="1" applyAlignment="1" applyProtection="1">
      <alignment horizontal="right" vertical="center"/>
    </xf>
    <xf numFmtId="38" fontId="18" fillId="0" borderId="24" xfId="4" applyFont="1" applyFill="1" applyBorder="1" applyAlignment="1" applyProtection="1">
      <alignment horizontal="right" vertical="center"/>
    </xf>
    <xf numFmtId="38" fontId="18" fillId="0" borderId="30" xfId="4" applyFont="1" applyFill="1" applyBorder="1" applyAlignment="1" applyProtection="1">
      <alignment horizontal="right" vertical="center"/>
    </xf>
    <xf numFmtId="38" fontId="18" fillId="0" borderId="46" xfId="4" applyFont="1" applyFill="1" applyBorder="1" applyAlignment="1" applyProtection="1">
      <alignment horizontal="right" vertical="center"/>
    </xf>
    <xf numFmtId="38" fontId="19" fillId="0" borderId="24" xfId="4" applyFont="1" applyFill="1" applyBorder="1" applyAlignment="1" applyProtection="1">
      <alignment horizontal="center" vertical="center"/>
    </xf>
    <xf numFmtId="38" fontId="19" fillId="0" borderId="18" xfId="4" applyFont="1" applyFill="1" applyBorder="1" applyAlignment="1" applyProtection="1">
      <alignment horizontal="center" vertical="center"/>
    </xf>
    <xf numFmtId="38" fontId="19" fillId="0" borderId="41" xfId="4" applyFont="1" applyFill="1" applyBorder="1" applyAlignment="1" applyProtection="1">
      <alignment horizontal="center" vertical="center"/>
    </xf>
    <xf numFmtId="38" fontId="19" fillId="0" borderId="30" xfId="4" applyFont="1" applyFill="1" applyBorder="1" applyAlignment="1" applyProtection="1">
      <alignment horizontal="center" vertical="center"/>
    </xf>
    <xf numFmtId="38" fontId="19" fillId="0" borderId="0" xfId="4" applyFont="1" applyFill="1" applyBorder="1" applyAlignment="1" applyProtection="1">
      <alignment horizontal="center" vertical="center"/>
    </xf>
    <xf numFmtId="38" fontId="19" fillId="0" borderId="43" xfId="4" applyFont="1" applyFill="1" applyBorder="1" applyAlignment="1" applyProtection="1">
      <alignment horizontal="center" vertical="center"/>
    </xf>
    <xf numFmtId="38" fontId="19" fillId="0" borderId="46" xfId="4" applyFont="1" applyFill="1" applyBorder="1" applyAlignment="1" applyProtection="1">
      <alignment horizontal="center" vertical="center"/>
    </xf>
    <xf numFmtId="38" fontId="19" fillId="0" borderId="14" xfId="4" applyFont="1" applyFill="1" applyBorder="1" applyAlignment="1" applyProtection="1">
      <alignment horizontal="center" vertical="center"/>
    </xf>
    <xf numFmtId="38" fontId="19" fillId="0" borderId="15" xfId="4" applyFont="1" applyFill="1" applyBorder="1" applyAlignment="1" applyProtection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0" fillId="4" borderId="10" xfId="0" applyFont="1" applyFill="1" applyBorder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21" fillId="0" borderId="0" xfId="0" applyFont="1" applyAlignment="1">
      <alignment horizontal="center" vertical="top"/>
    </xf>
    <xf numFmtId="180" fontId="22" fillId="0" borderId="0" xfId="0" applyNumberFormat="1" applyFont="1" applyAlignment="1">
      <alignment horizontal="left" vertical="top" shrinkToFit="1"/>
    </xf>
    <xf numFmtId="0" fontId="17" fillId="0" borderId="2" xfId="0" applyFont="1" applyBorder="1" applyAlignment="1">
      <alignment horizontal="center" vertical="center" textRotation="255"/>
    </xf>
    <xf numFmtId="0" fontId="17" fillId="0" borderId="3" xfId="0" applyFont="1" applyBorder="1" applyAlignment="1">
      <alignment horizontal="center" vertical="center" textRotation="255"/>
    </xf>
    <xf numFmtId="0" fontId="17" fillId="0" borderId="31" xfId="0" applyFont="1" applyBorder="1" applyAlignment="1">
      <alignment horizontal="center" vertical="center" textRotation="255"/>
    </xf>
    <xf numFmtId="0" fontId="17" fillId="0" borderId="5" xfId="0" applyFont="1" applyBorder="1" applyAlignment="1">
      <alignment horizontal="center" vertical="center" textRotation="255"/>
    </xf>
    <xf numFmtId="0" fontId="17" fillId="0" borderId="0" xfId="0" applyFont="1" applyAlignment="1">
      <alignment horizontal="center" vertical="center" textRotation="255"/>
    </xf>
    <xf numFmtId="0" fontId="17" fillId="0" borderId="28" xfId="0" applyFont="1" applyBorder="1" applyAlignment="1">
      <alignment horizontal="center" vertical="center" textRotation="255"/>
    </xf>
    <xf numFmtId="0" fontId="17" fillId="0" borderId="7" xfId="0" applyFont="1" applyBorder="1" applyAlignment="1">
      <alignment horizontal="center" vertical="center" textRotation="255"/>
    </xf>
    <xf numFmtId="0" fontId="17" fillId="0" borderId="1" xfId="0" applyFont="1" applyBorder="1" applyAlignment="1">
      <alignment horizontal="center" vertical="center" textRotation="255"/>
    </xf>
    <xf numFmtId="0" fontId="17" fillId="0" borderId="20" xfId="0" applyFont="1" applyBorder="1" applyAlignment="1">
      <alignment horizontal="center" vertical="center" textRotation="255"/>
    </xf>
    <xf numFmtId="0" fontId="17" fillId="0" borderId="32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 shrinkToFit="1"/>
    </xf>
    <xf numFmtId="0" fontId="17" fillId="0" borderId="22" xfId="0" applyFont="1" applyBorder="1" applyAlignment="1">
      <alignment horizontal="center" vertical="center" wrapText="1" shrinkToFi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17" fillId="0" borderId="24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7" fillId="0" borderId="2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38" fontId="6" fillId="0" borderId="0" xfId="1" applyFont="1" applyAlignment="1">
      <alignment horizontal="right" vertical="center"/>
    </xf>
    <xf numFmtId="9" fontId="26" fillId="2" borderId="18" xfId="0" applyNumberFormat="1" applyFont="1" applyFill="1" applyBorder="1" applyAlignment="1" applyProtection="1">
      <alignment horizontal="center" vertical="center"/>
      <protection locked="0"/>
    </xf>
    <xf numFmtId="9" fontId="26" fillId="2" borderId="25" xfId="0" applyNumberFormat="1" applyFont="1" applyFill="1" applyBorder="1" applyAlignment="1" applyProtection="1">
      <alignment horizontal="center" vertical="center"/>
      <protection locked="0"/>
    </xf>
    <xf numFmtId="9" fontId="26" fillId="2" borderId="0" xfId="0" applyNumberFormat="1" applyFont="1" applyFill="1" applyAlignment="1" applyProtection="1">
      <alignment horizontal="center" vertical="center"/>
      <protection locked="0"/>
    </xf>
    <xf numFmtId="9" fontId="26" fillId="2" borderId="6" xfId="0" applyNumberFormat="1" applyFont="1" applyFill="1" applyBorder="1" applyAlignment="1" applyProtection="1">
      <alignment horizontal="center" vertical="center"/>
      <protection locked="0"/>
    </xf>
    <xf numFmtId="9" fontId="26" fillId="2" borderId="22" xfId="0" applyNumberFormat="1" applyFont="1" applyFill="1" applyBorder="1" applyAlignment="1" applyProtection="1">
      <alignment horizontal="center" vertical="center"/>
      <protection locked="0"/>
    </xf>
    <xf numFmtId="9" fontId="26" fillId="2" borderId="23" xfId="0" applyNumberFormat="1" applyFont="1" applyFill="1" applyBorder="1" applyAlignment="1" applyProtection="1">
      <alignment horizontal="center" vertical="center"/>
      <protection locked="0"/>
    </xf>
    <xf numFmtId="9" fontId="26" fillId="2" borderId="1" xfId="0" applyNumberFormat="1" applyFont="1" applyFill="1" applyBorder="1" applyAlignment="1" applyProtection="1">
      <alignment horizontal="center" vertical="center"/>
      <protection locked="0"/>
    </xf>
    <xf numFmtId="9" fontId="26" fillId="2" borderId="8" xfId="0" applyNumberFormat="1" applyFont="1" applyFill="1" applyBorder="1" applyAlignment="1" applyProtection="1">
      <alignment horizontal="center" vertical="center"/>
      <protection locked="0"/>
    </xf>
    <xf numFmtId="176" fontId="26" fillId="2" borderId="17" xfId="0" applyNumberFormat="1" applyFont="1" applyFill="1" applyBorder="1" applyAlignment="1" applyProtection="1">
      <alignment horizontal="center" vertical="center"/>
      <protection locked="0"/>
    </xf>
    <xf numFmtId="176" fontId="26" fillId="2" borderId="18" xfId="0" applyNumberFormat="1" applyFont="1" applyFill="1" applyBorder="1" applyAlignment="1" applyProtection="1">
      <alignment horizontal="center" vertical="center"/>
      <protection locked="0"/>
    </xf>
    <xf numFmtId="176" fontId="26" fillId="2" borderId="25" xfId="0" applyNumberFormat="1" applyFont="1" applyFill="1" applyBorder="1" applyAlignment="1" applyProtection="1">
      <alignment horizontal="center" vertical="center"/>
      <protection locked="0"/>
    </xf>
    <xf numFmtId="176" fontId="26" fillId="2" borderId="5" xfId="0" applyNumberFormat="1" applyFont="1" applyFill="1" applyBorder="1" applyAlignment="1" applyProtection="1">
      <alignment horizontal="center" vertical="center"/>
      <protection locked="0"/>
    </xf>
    <xf numFmtId="176" fontId="26" fillId="2" borderId="0" xfId="0" applyNumberFormat="1" applyFont="1" applyFill="1" applyAlignment="1" applyProtection="1">
      <alignment horizontal="center" vertical="center"/>
      <protection locked="0"/>
    </xf>
    <xf numFmtId="176" fontId="26" fillId="2" borderId="6" xfId="0" applyNumberFormat="1" applyFont="1" applyFill="1" applyBorder="1" applyAlignment="1" applyProtection="1">
      <alignment horizontal="center" vertical="center"/>
      <protection locked="0"/>
    </xf>
    <xf numFmtId="176" fontId="26" fillId="2" borderId="21" xfId="0" applyNumberFormat="1" applyFont="1" applyFill="1" applyBorder="1" applyAlignment="1" applyProtection="1">
      <alignment horizontal="center" vertical="center"/>
      <protection locked="0"/>
    </xf>
    <xf numFmtId="176" fontId="26" fillId="2" borderId="22" xfId="0" applyNumberFormat="1" applyFont="1" applyFill="1" applyBorder="1" applyAlignment="1" applyProtection="1">
      <alignment horizontal="center" vertical="center"/>
      <protection locked="0"/>
    </xf>
    <xf numFmtId="176" fontId="26" fillId="2" borderId="23" xfId="0" applyNumberFormat="1" applyFont="1" applyFill="1" applyBorder="1" applyAlignment="1" applyProtection="1">
      <alignment horizontal="center" vertical="center"/>
      <protection locked="0"/>
    </xf>
    <xf numFmtId="38" fontId="26" fillId="2" borderId="17" xfId="1" applyFont="1" applyFill="1" applyBorder="1" applyAlignment="1" applyProtection="1">
      <alignment horizontal="right" vertical="center"/>
      <protection locked="0"/>
    </xf>
    <xf numFmtId="38" fontId="26" fillId="2" borderId="18" xfId="1" applyFont="1" applyFill="1" applyBorder="1" applyAlignment="1" applyProtection="1">
      <alignment horizontal="right" vertical="center"/>
      <protection locked="0"/>
    </xf>
    <xf numFmtId="38" fontId="26" fillId="2" borderId="25" xfId="1" applyFont="1" applyFill="1" applyBorder="1" applyAlignment="1" applyProtection="1">
      <alignment horizontal="right" vertical="center"/>
      <protection locked="0"/>
    </xf>
    <xf numFmtId="38" fontId="26" fillId="2" borderId="5" xfId="1" applyFont="1" applyFill="1" applyBorder="1" applyAlignment="1" applyProtection="1">
      <alignment horizontal="right" vertical="center"/>
      <protection locked="0"/>
    </xf>
    <xf numFmtId="38" fontId="26" fillId="2" borderId="0" xfId="1" applyFont="1" applyFill="1" applyBorder="1" applyAlignment="1" applyProtection="1">
      <alignment horizontal="right" vertical="center"/>
      <protection locked="0"/>
    </xf>
    <xf numFmtId="38" fontId="26" fillId="2" borderId="6" xfId="1" applyFont="1" applyFill="1" applyBorder="1" applyAlignment="1" applyProtection="1">
      <alignment horizontal="right" vertical="center"/>
      <protection locked="0"/>
    </xf>
    <xf numFmtId="38" fontId="26" fillId="2" borderId="21" xfId="1" applyFont="1" applyFill="1" applyBorder="1" applyAlignment="1" applyProtection="1">
      <alignment horizontal="right" vertical="center"/>
      <protection locked="0"/>
    </xf>
    <xf numFmtId="38" fontId="26" fillId="2" borderId="22" xfId="1" applyFont="1" applyFill="1" applyBorder="1" applyAlignment="1" applyProtection="1">
      <alignment horizontal="right" vertical="center"/>
      <protection locked="0"/>
    </xf>
    <xf numFmtId="38" fontId="26" fillId="2" borderId="23" xfId="1" applyFont="1" applyFill="1" applyBorder="1" applyAlignment="1" applyProtection="1">
      <alignment horizontal="right"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14" fillId="2" borderId="6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183" fontId="26" fillId="2" borderId="18" xfId="1" applyNumberFormat="1" applyFont="1" applyFill="1" applyBorder="1" applyAlignment="1" applyProtection="1">
      <alignment horizontal="right" vertical="center"/>
      <protection locked="0"/>
    </xf>
    <xf numFmtId="183" fontId="26" fillId="2" borderId="0" xfId="1" applyNumberFormat="1" applyFont="1" applyFill="1" applyAlignment="1" applyProtection="1">
      <alignment horizontal="right" vertical="center"/>
      <protection locked="0"/>
    </xf>
    <xf numFmtId="183" fontId="26" fillId="2" borderId="22" xfId="1" applyNumberFormat="1" applyFont="1" applyFill="1" applyBorder="1" applyAlignment="1" applyProtection="1">
      <alignment horizontal="right" vertical="center"/>
      <protection locked="0"/>
    </xf>
    <xf numFmtId="176" fontId="26" fillId="2" borderId="2" xfId="0" applyNumberFormat="1" applyFont="1" applyFill="1" applyBorder="1" applyAlignment="1" applyProtection="1">
      <alignment horizontal="center" vertical="center"/>
      <protection locked="0"/>
    </xf>
    <xf numFmtId="176" fontId="26" fillId="2" borderId="3" xfId="0" applyNumberFormat="1" applyFont="1" applyFill="1" applyBorder="1" applyAlignment="1" applyProtection="1">
      <alignment horizontal="center" vertical="center"/>
      <protection locked="0"/>
    </xf>
    <xf numFmtId="176" fontId="26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 vertical="center" shrinkToFit="1"/>
      <protection locked="0"/>
    </xf>
    <xf numFmtId="0" fontId="6" fillId="2" borderId="6" xfId="0" applyFont="1" applyFill="1" applyBorder="1" applyAlignment="1" applyProtection="1">
      <alignment horizontal="left" vertical="center" shrinkToFit="1"/>
      <protection locked="0"/>
    </xf>
    <xf numFmtId="38" fontId="26" fillId="0" borderId="2" xfId="1" applyFont="1" applyBorder="1" applyAlignment="1">
      <alignment horizontal="right" vertical="center"/>
    </xf>
    <xf numFmtId="38" fontId="26" fillId="0" borderId="4" xfId="1" applyFont="1" applyBorder="1" applyAlignment="1">
      <alignment horizontal="right" vertical="center"/>
    </xf>
    <xf numFmtId="38" fontId="26" fillId="0" borderId="5" xfId="1" applyFont="1" applyBorder="1" applyAlignment="1">
      <alignment horizontal="right" vertical="center"/>
    </xf>
    <xf numFmtId="38" fontId="26" fillId="0" borderId="0" xfId="1" applyFont="1" applyBorder="1" applyAlignment="1">
      <alignment horizontal="right" vertical="center"/>
    </xf>
    <xf numFmtId="38" fontId="26" fillId="0" borderId="6" xfId="1" applyFont="1" applyBorder="1" applyAlignment="1">
      <alignment horizontal="right" vertical="center"/>
    </xf>
    <xf numFmtId="38" fontId="26" fillId="2" borderId="7" xfId="1" applyFont="1" applyFill="1" applyBorder="1" applyAlignment="1" applyProtection="1">
      <alignment horizontal="right" vertical="center"/>
      <protection locked="0"/>
    </xf>
    <xf numFmtId="38" fontId="26" fillId="2" borderId="1" xfId="1" applyFont="1" applyFill="1" applyBorder="1" applyAlignment="1" applyProtection="1">
      <alignment horizontal="right" vertical="center"/>
      <protection locked="0"/>
    </xf>
    <xf numFmtId="38" fontId="26" fillId="2" borderId="8" xfId="1" applyFont="1" applyFill="1" applyBorder="1" applyAlignment="1" applyProtection="1">
      <alignment horizontal="right" vertical="center"/>
      <protection locked="0"/>
    </xf>
    <xf numFmtId="9" fontId="26" fillId="2" borderId="3" xfId="0" applyNumberFormat="1" applyFont="1" applyFill="1" applyBorder="1" applyAlignment="1" applyProtection="1">
      <alignment horizontal="center" vertical="center"/>
      <protection locked="0"/>
    </xf>
    <xf numFmtId="9" fontId="26" fillId="2" borderId="4" xfId="0" applyNumberFormat="1" applyFont="1" applyFill="1" applyBorder="1" applyAlignment="1" applyProtection="1">
      <alignment horizontal="center" vertical="center"/>
      <protection locked="0"/>
    </xf>
    <xf numFmtId="38" fontId="26" fillId="0" borderId="17" xfId="1" applyFont="1" applyBorder="1" applyAlignment="1">
      <alignment horizontal="right" vertical="center"/>
    </xf>
    <xf numFmtId="38" fontId="26" fillId="0" borderId="25" xfId="1" applyFont="1" applyBorder="1" applyAlignment="1">
      <alignment horizontal="right" vertical="center"/>
    </xf>
    <xf numFmtId="49" fontId="17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0" xfId="0" applyNumberFormat="1" applyFont="1" applyFill="1" applyAlignment="1" applyProtection="1">
      <alignment horizontal="center" vertical="center" shrinkToFit="1"/>
      <protection locked="0"/>
    </xf>
    <xf numFmtId="49" fontId="17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25" xfId="0" applyNumberFormat="1" applyFont="1" applyFill="1" applyBorder="1" applyAlignment="1" applyProtection="1">
      <alignment horizontal="center" vertical="center" shrinkToFit="1"/>
      <protection locked="0"/>
    </xf>
    <xf numFmtId="38" fontId="18" fillId="2" borderId="17" xfId="4" applyFont="1" applyFill="1" applyBorder="1" applyAlignment="1" applyProtection="1">
      <alignment horizontal="right" vertical="center"/>
      <protection locked="0"/>
    </xf>
    <xf numFmtId="38" fontId="18" fillId="2" borderId="18" xfId="4" applyFont="1" applyFill="1" applyBorder="1" applyAlignment="1" applyProtection="1">
      <alignment horizontal="right" vertical="center"/>
      <protection locked="0"/>
    </xf>
    <xf numFmtId="38" fontId="18" fillId="2" borderId="5" xfId="4" applyFont="1" applyFill="1" applyBorder="1" applyAlignment="1" applyProtection="1">
      <alignment horizontal="right" vertical="center"/>
      <protection locked="0"/>
    </xf>
    <xf numFmtId="38" fontId="18" fillId="2" borderId="0" xfId="4" applyFont="1" applyFill="1" applyBorder="1" applyAlignment="1" applyProtection="1">
      <alignment horizontal="right" vertical="center"/>
      <protection locked="0"/>
    </xf>
    <xf numFmtId="38" fontId="18" fillId="2" borderId="7" xfId="4" applyFont="1" applyFill="1" applyBorder="1" applyAlignment="1" applyProtection="1">
      <alignment horizontal="right" vertical="center"/>
      <protection locked="0"/>
    </xf>
    <xf numFmtId="38" fontId="18" fillId="2" borderId="1" xfId="4" applyFont="1" applyFill="1" applyBorder="1" applyAlignment="1" applyProtection="1">
      <alignment horizontal="right" vertical="center"/>
      <protection locked="0"/>
    </xf>
    <xf numFmtId="38" fontId="18" fillId="2" borderId="24" xfId="4" applyFont="1" applyFill="1" applyBorder="1" applyAlignment="1" applyProtection="1">
      <alignment horizontal="right" vertical="center"/>
      <protection locked="0"/>
    </xf>
    <xf numFmtId="38" fontId="18" fillId="2" borderId="30" xfId="4" applyFont="1" applyFill="1" applyBorder="1" applyAlignment="1" applyProtection="1">
      <alignment horizontal="right" vertical="center"/>
      <protection locked="0"/>
    </xf>
    <xf numFmtId="38" fontId="18" fillId="2" borderId="29" xfId="4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left" vertical="center" shrinkToFit="1"/>
    </xf>
    <xf numFmtId="176" fontId="6" fillId="2" borderId="0" xfId="0" applyNumberFormat="1" applyFont="1" applyFill="1" applyAlignment="1">
      <alignment horizontal="right" vertical="center" shrinkToFit="1"/>
    </xf>
    <xf numFmtId="38" fontId="6" fillId="2" borderId="0" xfId="1" applyFont="1" applyFill="1" applyBorder="1" applyAlignment="1">
      <alignment horizontal="right" vertical="center" shrinkToFit="1"/>
    </xf>
    <xf numFmtId="38" fontId="6" fillId="0" borderId="0" xfId="1" applyFont="1" applyFill="1" applyBorder="1" applyAlignment="1">
      <alignment horizontal="right" vertical="center" indent="1" shrinkToFit="1"/>
    </xf>
    <xf numFmtId="0" fontId="6" fillId="0" borderId="0" xfId="0" applyFont="1" applyAlignment="1">
      <alignment horizontal="center" vertical="center" shrinkToFit="1"/>
    </xf>
    <xf numFmtId="0" fontId="25" fillId="3" borderId="0" xfId="0" applyFont="1" applyFill="1" applyAlignment="1">
      <alignment horizontal="center" vertical="center"/>
    </xf>
    <xf numFmtId="179" fontId="6" fillId="0" borderId="0" xfId="0" applyNumberFormat="1" applyFont="1" applyAlignment="1">
      <alignment horizontal="center" vertical="center"/>
    </xf>
    <xf numFmtId="38" fontId="18" fillId="0" borderId="0" xfId="4" applyFont="1" applyBorder="1" applyAlignment="1" applyProtection="1">
      <alignment horizontal="right" vertical="center"/>
      <protection locked="0"/>
    </xf>
    <xf numFmtId="177" fontId="18" fillId="0" borderId="0" xfId="0" applyNumberFormat="1" applyFont="1" applyAlignment="1">
      <alignment horizontal="right" vertical="center"/>
    </xf>
    <xf numFmtId="49" fontId="17" fillId="0" borderId="0" xfId="0" applyNumberFormat="1" applyFont="1" applyAlignment="1" applyProtection="1">
      <alignment horizontal="center" vertical="center" shrinkToFit="1"/>
      <protection locked="0"/>
    </xf>
    <xf numFmtId="38" fontId="20" fillId="0" borderId="0" xfId="4" applyFont="1" applyFill="1" applyBorder="1" applyAlignment="1" applyProtection="1">
      <alignment horizontal="right" vertical="center"/>
    </xf>
    <xf numFmtId="0" fontId="11" fillId="0" borderId="0" xfId="0" applyFont="1" applyAlignment="1">
      <alignment horizontal="left" vertical="center"/>
    </xf>
    <xf numFmtId="38" fontId="6" fillId="0" borderId="0" xfId="1" applyFont="1" applyFill="1" applyBorder="1" applyAlignment="1">
      <alignment horizontal="center" vertical="center" shrinkToFit="1"/>
    </xf>
    <xf numFmtId="38" fontId="6" fillId="0" borderId="0" xfId="1" applyFont="1" applyBorder="1" applyAlignment="1">
      <alignment horizontal="center" vertical="center"/>
    </xf>
    <xf numFmtId="0" fontId="11" fillId="2" borderId="0" xfId="0" applyFont="1" applyFill="1" applyAlignment="1">
      <alignment horizontal="left" vertical="center" shrinkToFit="1"/>
    </xf>
    <xf numFmtId="0" fontId="11" fillId="0" borderId="0" xfId="0" applyFont="1" applyAlignment="1">
      <alignment horizontal="center" vertical="center" textRotation="255"/>
    </xf>
    <xf numFmtId="0" fontId="11" fillId="2" borderId="0" xfId="0" applyFont="1" applyFill="1" applyAlignment="1">
      <alignment horizontal="center" vertical="center" shrinkToFit="1"/>
    </xf>
    <xf numFmtId="0" fontId="11" fillId="2" borderId="0" xfId="0" applyFont="1" applyFill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left" vertical="center" shrinkToFit="1"/>
      <protection locked="0"/>
    </xf>
    <xf numFmtId="0" fontId="6" fillId="2" borderId="3" xfId="0" applyFont="1" applyFill="1" applyBorder="1" applyAlignment="1" applyProtection="1">
      <alignment horizontal="left" vertical="center" shrinkToFit="1"/>
      <protection locked="0"/>
    </xf>
    <xf numFmtId="0" fontId="6" fillId="2" borderId="4" xfId="0" applyFont="1" applyFill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 applyProtection="1">
      <alignment horizontal="left" vertical="center" shrinkToFit="1"/>
      <protection locked="0"/>
    </xf>
    <xf numFmtId="0" fontId="6" fillId="2" borderId="1" xfId="0" applyFont="1" applyFill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 applyProtection="1">
      <alignment horizontal="left" vertical="center" shrinkToFit="1"/>
      <protection locked="0"/>
    </xf>
    <xf numFmtId="0" fontId="27" fillId="2" borderId="0" xfId="0" applyFont="1" applyFill="1" applyAlignment="1" applyProtection="1">
      <alignment horizontal="center" vertical="center" shrinkToFit="1"/>
      <protection locked="0"/>
    </xf>
    <xf numFmtId="0" fontId="27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left" vertical="center" shrinkToFit="1"/>
      <protection locked="0"/>
    </xf>
    <xf numFmtId="0" fontId="17" fillId="2" borderId="32" xfId="0" applyFont="1" applyFill="1" applyBorder="1" applyAlignment="1" applyProtection="1">
      <alignment horizontal="center" vertical="center" shrinkToFit="1"/>
      <protection locked="0"/>
    </xf>
    <xf numFmtId="0" fontId="17" fillId="2" borderId="3" xfId="0" applyFont="1" applyFill="1" applyBorder="1" applyAlignment="1" applyProtection="1">
      <alignment horizontal="center" vertical="center" shrinkToFit="1"/>
      <protection locked="0"/>
    </xf>
    <xf numFmtId="0" fontId="17" fillId="2" borderId="30" xfId="0" applyFont="1" applyFill="1" applyBorder="1" applyAlignment="1" applyProtection="1">
      <alignment horizontal="center" vertical="center" shrinkToFit="1"/>
      <protection locked="0"/>
    </xf>
    <xf numFmtId="0" fontId="17" fillId="2" borderId="0" xfId="0" applyFont="1" applyFill="1" applyAlignment="1" applyProtection="1">
      <alignment horizontal="center" vertical="center" shrinkToFit="1"/>
      <protection locked="0"/>
    </xf>
    <xf numFmtId="0" fontId="17" fillId="2" borderId="27" xfId="0" applyFont="1" applyFill="1" applyBorder="1" applyAlignment="1" applyProtection="1">
      <alignment horizontal="center" vertical="center" shrinkToFit="1"/>
      <protection locked="0"/>
    </xf>
    <xf numFmtId="0" fontId="17" fillId="2" borderId="22" xfId="0" applyFont="1" applyFill="1" applyBorder="1" applyAlignment="1" applyProtection="1">
      <alignment horizontal="center" vertical="center" shrinkToFit="1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34" xfId="0" applyFont="1" applyFill="1" applyBorder="1" applyAlignment="1" applyProtection="1">
      <alignment horizontal="center" vertical="center"/>
      <protection locked="0"/>
    </xf>
    <xf numFmtId="0" fontId="6" fillId="2" borderId="35" xfId="0" applyFont="1" applyFill="1" applyBorder="1" applyAlignment="1" applyProtection="1">
      <alignment horizontal="center" vertical="center"/>
      <protection locked="0"/>
    </xf>
    <xf numFmtId="180" fontId="22" fillId="2" borderId="0" xfId="0" applyNumberFormat="1" applyFont="1" applyFill="1" applyAlignment="1" applyProtection="1">
      <alignment horizontal="left" vertical="top" shrinkToFit="1"/>
      <protection locked="0"/>
    </xf>
    <xf numFmtId="0" fontId="17" fillId="2" borderId="24" xfId="0" applyFont="1" applyFill="1" applyBorder="1" applyAlignment="1" applyProtection="1">
      <alignment horizontal="center" vertical="center" shrinkToFit="1"/>
      <protection locked="0"/>
    </xf>
    <xf numFmtId="0" fontId="17" fillId="2" borderId="18" xfId="0" applyFont="1" applyFill="1" applyBorder="1" applyAlignment="1" applyProtection="1">
      <alignment horizontal="center" vertical="center" shrinkToFit="1"/>
      <protection locked="0"/>
    </xf>
    <xf numFmtId="0" fontId="17" fillId="2" borderId="19" xfId="0" applyFont="1" applyFill="1" applyBorder="1" applyAlignment="1" applyProtection="1">
      <alignment horizontal="center" vertical="center" shrinkToFit="1"/>
      <protection locked="0"/>
    </xf>
    <xf numFmtId="0" fontId="17" fillId="2" borderId="28" xfId="0" applyFont="1" applyFill="1" applyBorder="1" applyAlignment="1" applyProtection="1">
      <alignment horizontal="center" vertical="center" shrinkToFit="1"/>
      <protection locked="0"/>
    </xf>
    <xf numFmtId="0" fontId="17" fillId="2" borderId="26" xfId="0" applyFont="1" applyFill="1" applyBorder="1" applyAlignment="1" applyProtection="1">
      <alignment horizontal="center" vertical="center" shrinkToFit="1"/>
      <protection locked="0"/>
    </xf>
    <xf numFmtId="0" fontId="17" fillId="2" borderId="25" xfId="0" applyFont="1" applyFill="1" applyBorder="1" applyAlignment="1" applyProtection="1">
      <alignment horizontal="center" vertical="center" shrinkToFit="1"/>
      <protection locked="0"/>
    </xf>
    <xf numFmtId="0" fontId="17" fillId="2" borderId="6" xfId="0" applyFont="1" applyFill="1" applyBorder="1" applyAlignment="1" applyProtection="1">
      <alignment horizontal="center" vertical="center" shrinkToFit="1"/>
      <protection locked="0"/>
    </xf>
    <xf numFmtId="0" fontId="17" fillId="2" borderId="23" xfId="0" applyFont="1" applyFill="1" applyBorder="1" applyAlignment="1" applyProtection="1">
      <alignment horizontal="center" vertical="center" shrinkToFit="1"/>
      <protection locked="0"/>
    </xf>
    <xf numFmtId="56" fontId="11" fillId="2" borderId="17" xfId="0" applyNumberFormat="1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0" fontId="11" fillId="2" borderId="25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21" xfId="0" applyFont="1" applyFill="1" applyBorder="1" applyAlignment="1" applyProtection="1">
      <alignment horizontal="center" vertical="center"/>
      <protection locked="0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56" fontId="11" fillId="2" borderId="2" xfId="0" applyNumberFormat="1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183" fontId="26" fillId="2" borderId="3" xfId="1" applyNumberFormat="1" applyFont="1" applyFill="1" applyBorder="1" applyAlignment="1" applyProtection="1">
      <alignment horizontal="right" vertical="center"/>
      <protection locked="0"/>
    </xf>
    <xf numFmtId="38" fontId="26" fillId="2" borderId="2" xfId="1" applyFont="1" applyFill="1" applyBorder="1" applyAlignment="1" applyProtection="1">
      <alignment horizontal="right" vertical="center"/>
      <protection locked="0"/>
    </xf>
    <xf numFmtId="38" fontId="26" fillId="2" borderId="3" xfId="1" applyFont="1" applyFill="1" applyBorder="1" applyAlignment="1" applyProtection="1">
      <alignment horizontal="right" vertical="center"/>
      <protection locked="0"/>
    </xf>
    <xf numFmtId="38" fontId="26" fillId="2" borderId="4" xfId="1" applyFont="1" applyFill="1" applyBorder="1" applyAlignment="1" applyProtection="1">
      <alignment horizontal="right" vertical="center"/>
      <protection locked="0"/>
    </xf>
    <xf numFmtId="0" fontId="26" fillId="2" borderId="2" xfId="0" applyFont="1" applyFill="1" applyBorder="1" applyAlignment="1" applyProtection="1">
      <alignment horizontal="left" vertical="center" shrinkToFit="1"/>
      <protection locked="0"/>
    </xf>
    <xf numFmtId="0" fontId="26" fillId="2" borderId="3" xfId="0" applyFont="1" applyFill="1" applyBorder="1" applyAlignment="1" applyProtection="1">
      <alignment horizontal="left" vertical="center" shrinkToFit="1"/>
      <protection locked="0"/>
    </xf>
    <xf numFmtId="0" fontId="26" fillId="2" borderId="5" xfId="0" applyFont="1" applyFill="1" applyBorder="1" applyAlignment="1" applyProtection="1">
      <alignment horizontal="left" vertical="center" shrinkToFit="1"/>
      <protection locked="0"/>
    </xf>
    <xf numFmtId="0" fontId="26" fillId="2" borderId="0" xfId="0" applyFont="1" applyFill="1" applyAlignment="1" applyProtection="1">
      <alignment horizontal="left" vertical="center" shrinkToFit="1"/>
      <protection locked="0"/>
    </xf>
    <xf numFmtId="0" fontId="26" fillId="2" borderId="21" xfId="0" applyFont="1" applyFill="1" applyBorder="1" applyAlignment="1" applyProtection="1">
      <alignment horizontal="left" vertical="center" shrinkToFit="1"/>
      <protection locked="0"/>
    </xf>
    <xf numFmtId="0" fontId="26" fillId="2" borderId="22" xfId="0" applyFont="1" applyFill="1" applyBorder="1" applyAlignment="1" applyProtection="1">
      <alignment horizontal="left" vertical="center" shrinkToFit="1"/>
      <protection locked="0"/>
    </xf>
    <xf numFmtId="0" fontId="26" fillId="2" borderId="17" xfId="0" applyFont="1" applyFill="1" applyBorder="1" applyAlignment="1" applyProtection="1">
      <alignment horizontal="left" vertical="center" shrinkToFit="1"/>
      <protection locked="0"/>
    </xf>
    <xf numFmtId="0" fontId="26" fillId="2" borderId="18" xfId="0" applyFont="1" applyFill="1" applyBorder="1" applyAlignment="1" applyProtection="1">
      <alignment horizontal="left" vertical="center" shrinkToFit="1"/>
      <protection locked="0"/>
    </xf>
    <xf numFmtId="38" fontId="26" fillId="0" borderId="21" xfId="1" applyFont="1" applyBorder="1" applyAlignment="1">
      <alignment horizontal="right" vertical="center"/>
    </xf>
    <xf numFmtId="38" fontId="26" fillId="0" borderId="23" xfId="1" applyFont="1" applyBorder="1" applyAlignment="1">
      <alignment horizontal="right" vertical="center"/>
    </xf>
    <xf numFmtId="56" fontId="11" fillId="2" borderId="5" xfId="0" applyNumberFormat="1" applyFont="1" applyFill="1" applyBorder="1" applyAlignment="1" applyProtection="1">
      <alignment horizontal="center" vertical="center"/>
      <protection locked="0"/>
    </xf>
    <xf numFmtId="183" fontId="26" fillId="2" borderId="17" xfId="1" applyNumberFormat="1" applyFont="1" applyFill="1" applyBorder="1" applyAlignment="1" applyProtection="1">
      <alignment horizontal="right" vertical="center"/>
      <protection locked="0"/>
    </xf>
    <xf numFmtId="183" fontId="26" fillId="2" borderId="25" xfId="1" applyNumberFormat="1" applyFont="1" applyFill="1" applyBorder="1" applyAlignment="1" applyProtection="1">
      <alignment horizontal="right" vertical="center"/>
      <protection locked="0"/>
    </xf>
    <xf numFmtId="183" fontId="26" fillId="2" borderId="5" xfId="1" applyNumberFormat="1" applyFont="1" applyFill="1" applyBorder="1" applyAlignment="1" applyProtection="1">
      <alignment horizontal="right" vertical="center"/>
      <protection locked="0"/>
    </xf>
    <xf numFmtId="183" fontId="26" fillId="2" borderId="6" xfId="1" applyNumberFormat="1" applyFont="1" applyFill="1" applyBorder="1" applyAlignment="1" applyProtection="1">
      <alignment horizontal="right" vertical="center"/>
      <protection locked="0"/>
    </xf>
    <xf numFmtId="183" fontId="26" fillId="2" borderId="21" xfId="1" applyNumberFormat="1" applyFont="1" applyFill="1" applyBorder="1" applyAlignment="1" applyProtection="1">
      <alignment horizontal="right" vertical="center"/>
      <protection locked="0"/>
    </xf>
    <xf numFmtId="183" fontId="26" fillId="2" borderId="23" xfId="1" applyNumberFormat="1" applyFont="1" applyFill="1" applyBorder="1" applyAlignment="1" applyProtection="1">
      <alignment horizontal="right" vertical="center"/>
      <protection locked="0"/>
    </xf>
    <xf numFmtId="0" fontId="26" fillId="2" borderId="7" xfId="0" applyFont="1" applyFill="1" applyBorder="1" applyAlignment="1" applyProtection="1">
      <alignment horizontal="left" vertical="center" shrinkToFit="1"/>
      <protection locked="0"/>
    </xf>
    <xf numFmtId="0" fontId="26" fillId="2" borderId="1" xfId="0" applyFont="1" applyFill="1" applyBorder="1" applyAlignment="1" applyProtection="1">
      <alignment horizontal="left" vertical="center" shrinkToFit="1"/>
      <protection locked="0"/>
    </xf>
    <xf numFmtId="183" fontId="26" fillId="2" borderId="1" xfId="1" applyNumberFormat="1" applyFont="1" applyFill="1" applyBorder="1" applyAlignment="1" applyProtection="1">
      <alignment horizontal="right" vertical="center"/>
      <protection locked="0"/>
    </xf>
    <xf numFmtId="38" fontId="26" fillId="0" borderId="36" xfId="1" applyFont="1" applyBorder="1" applyAlignment="1">
      <alignment horizontal="right" vertical="center"/>
    </xf>
    <xf numFmtId="38" fontId="26" fillId="0" borderId="7" xfId="1" applyFont="1" applyBorder="1" applyAlignment="1">
      <alignment horizontal="right" vertical="center"/>
    </xf>
    <xf numFmtId="38" fontId="26" fillId="0" borderId="8" xfId="1" applyFont="1" applyBorder="1" applyAlignment="1">
      <alignment horizontal="right" vertical="center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180" fontId="22" fillId="0" borderId="0" xfId="0" applyNumberFormat="1" applyFont="1" applyAlignment="1" applyProtection="1">
      <alignment horizontal="left" vertical="top" shrinkToFit="1"/>
      <protection locked="0"/>
    </xf>
    <xf numFmtId="0" fontId="17" fillId="0" borderId="0" xfId="0" applyFont="1" applyAlignment="1" applyProtection="1">
      <alignment horizontal="center" vertical="center" shrinkToFit="1"/>
      <protection locked="0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1" fillId="2" borderId="0" xfId="0" applyFont="1" applyFill="1" applyAlignment="1" applyProtection="1">
      <alignment horizontal="center" vertical="center"/>
      <protection locked="0"/>
    </xf>
    <xf numFmtId="0" fontId="21" fillId="2" borderId="6" xfId="0" applyFont="1" applyFill="1" applyBorder="1" applyAlignment="1" applyProtection="1">
      <alignment horizontal="center" vertical="center"/>
      <protection locked="0"/>
    </xf>
    <xf numFmtId="182" fontId="26" fillId="2" borderId="0" xfId="0" applyNumberFormat="1" applyFont="1" applyFill="1" applyAlignment="1" applyProtection="1">
      <alignment horizontal="right" vertical="center"/>
      <protection locked="0"/>
    </xf>
    <xf numFmtId="182" fontId="26" fillId="2" borderId="1" xfId="0" applyNumberFormat="1" applyFont="1" applyFill="1" applyBorder="1" applyAlignment="1" applyProtection="1">
      <alignment horizontal="right" vertical="center"/>
      <protection locked="0"/>
    </xf>
    <xf numFmtId="176" fontId="26" fillId="2" borderId="7" xfId="0" applyNumberFormat="1" applyFont="1" applyFill="1" applyBorder="1" applyAlignment="1" applyProtection="1">
      <alignment horizontal="center" vertical="center"/>
      <protection locked="0"/>
    </xf>
    <xf numFmtId="176" fontId="26" fillId="2" borderId="1" xfId="0" applyNumberFormat="1" applyFont="1" applyFill="1" applyBorder="1" applyAlignment="1" applyProtection="1">
      <alignment horizontal="center" vertical="center"/>
      <protection locked="0"/>
    </xf>
    <xf numFmtId="176" fontId="26" fillId="2" borderId="8" xfId="0" applyNumberFormat="1" applyFont="1" applyFill="1" applyBorder="1" applyAlignment="1" applyProtection="1">
      <alignment horizontal="center" vertical="center"/>
      <protection locked="0"/>
    </xf>
    <xf numFmtId="182" fontId="26" fillId="2" borderId="18" xfId="0" applyNumberFormat="1" applyFont="1" applyFill="1" applyBorder="1" applyAlignment="1" applyProtection="1">
      <alignment horizontal="right" vertical="center"/>
      <protection locked="0"/>
    </xf>
    <xf numFmtId="182" fontId="26" fillId="2" borderId="22" xfId="0" applyNumberFormat="1" applyFont="1" applyFill="1" applyBorder="1" applyAlignment="1" applyProtection="1">
      <alignment horizontal="right" vertical="center"/>
      <protection locked="0"/>
    </xf>
    <xf numFmtId="182" fontId="26" fillId="2" borderId="6" xfId="0" applyNumberFormat="1" applyFont="1" applyFill="1" applyBorder="1" applyAlignment="1" applyProtection="1">
      <alignment horizontal="right" vertical="center"/>
      <protection locked="0"/>
    </xf>
    <xf numFmtId="182" fontId="26" fillId="2" borderId="23" xfId="0" applyNumberFormat="1" applyFont="1" applyFill="1" applyBorder="1" applyAlignment="1" applyProtection="1">
      <alignment horizontal="right" vertical="center"/>
      <protection locked="0"/>
    </xf>
    <xf numFmtId="182" fontId="26" fillId="2" borderId="17" xfId="0" applyNumberFormat="1" applyFont="1" applyFill="1" applyBorder="1" applyAlignment="1" applyProtection="1">
      <alignment horizontal="right" vertical="center"/>
      <protection locked="0"/>
    </xf>
    <xf numFmtId="182" fontId="26" fillId="2" borderId="25" xfId="0" applyNumberFormat="1" applyFont="1" applyFill="1" applyBorder="1" applyAlignment="1" applyProtection="1">
      <alignment horizontal="right" vertical="center"/>
      <protection locked="0"/>
    </xf>
    <xf numFmtId="182" fontId="26" fillId="2" borderId="5" xfId="0" applyNumberFormat="1" applyFont="1" applyFill="1" applyBorder="1" applyAlignment="1" applyProtection="1">
      <alignment horizontal="right" vertical="center"/>
      <protection locked="0"/>
    </xf>
    <xf numFmtId="182" fontId="26" fillId="2" borderId="21" xfId="0" applyNumberFormat="1" applyFont="1" applyFill="1" applyBorder="1" applyAlignment="1" applyProtection="1">
      <alignment horizontal="right" vertical="center"/>
      <protection locked="0"/>
    </xf>
    <xf numFmtId="182" fontId="26" fillId="2" borderId="3" xfId="0" applyNumberFormat="1" applyFont="1" applyFill="1" applyBorder="1" applyAlignment="1" applyProtection="1">
      <alignment horizontal="right" vertical="center"/>
      <protection locked="0"/>
    </xf>
    <xf numFmtId="56" fontId="11" fillId="0" borderId="0" xfId="0" applyNumberFormat="1" applyFont="1" applyAlignment="1">
      <alignment horizontal="center" vertical="center"/>
    </xf>
    <xf numFmtId="182" fontId="26" fillId="0" borderId="0" xfId="0" applyNumberFormat="1" applyFont="1" applyAlignment="1">
      <alignment horizontal="right" vertical="center"/>
    </xf>
    <xf numFmtId="0" fontId="17" fillId="4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/>
    </xf>
    <xf numFmtId="0" fontId="24" fillId="0" borderId="0" xfId="0" applyFont="1" applyAlignment="1">
      <alignment horizontal="left" vertical="center"/>
    </xf>
    <xf numFmtId="38" fontId="18" fillId="0" borderId="17" xfId="4" applyFont="1" applyBorder="1" applyAlignment="1" applyProtection="1">
      <alignment horizontal="right" vertical="center"/>
      <protection locked="0"/>
    </xf>
    <xf numFmtId="38" fontId="18" fillId="0" borderId="18" xfId="4" applyFont="1" applyBorder="1" applyAlignment="1" applyProtection="1">
      <alignment horizontal="right" vertical="center"/>
      <protection locked="0"/>
    </xf>
    <xf numFmtId="38" fontId="18" fillId="0" borderId="5" xfId="4" applyFont="1" applyBorder="1" applyAlignment="1" applyProtection="1">
      <alignment horizontal="right" vertical="center"/>
      <protection locked="0"/>
    </xf>
    <xf numFmtId="38" fontId="18" fillId="0" borderId="7" xfId="4" applyFont="1" applyBorder="1" applyAlignment="1" applyProtection="1">
      <alignment horizontal="right" vertical="center"/>
      <protection locked="0"/>
    </xf>
    <xf numFmtId="38" fontId="18" fillId="0" borderId="1" xfId="4" applyFont="1" applyBorder="1" applyAlignment="1" applyProtection="1">
      <alignment horizontal="right" vertical="center"/>
      <protection locked="0"/>
    </xf>
    <xf numFmtId="38" fontId="18" fillId="0" borderId="24" xfId="4" applyFont="1" applyBorder="1" applyAlignment="1" applyProtection="1">
      <alignment horizontal="right" vertical="center"/>
      <protection locked="0"/>
    </xf>
    <xf numFmtId="38" fontId="18" fillId="0" borderId="30" xfId="4" applyFont="1" applyBorder="1" applyAlignment="1" applyProtection="1">
      <alignment horizontal="right" vertical="center"/>
      <protection locked="0"/>
    </xf>
    <xf numFmtId="38" fontId="18" fillId="0" borderId="29" xfId="4" applyFont="1" applyBorder="1" applyAlignment="1" applyProtection="1">
      <alignment horizontal="right" vertical="center"/>
      <protection locked="0"/>
    </xf>
    <xf numFmtId="0" fontId="24" fillId="2" borderId="2" xfId="0" applyFont="1" applyFill="1" applyBorder="1" applyAlignment="1" applyProtection="1">
      <alignment horizontal="left" vertical="center"/>
      <protection locked="0"/>
    </xf>
    <xf numFmtId="0" fontId="24" fillId="2" borderId="3" xfId="0" applyFont="1" applyFill="1" applyBorder="1" applyAlignment="1" applyProtection="1">
      <alignment horizontal="left" vertical="center"/>
      <protection locked="0"/>
    </xf>
    <xf numFmtId="0" fontId="24" fillId="2" borderId="4" xfId="0" applyFont="1" applyFill="1" applyBorder="1" applyAlignment="1" applyProtection="1">
      <alignment horizontal="left" vertical="center"/>
      <protection locked="0"/>
    </xf>
    <xf numFmtId="0" fontId="24" fillId="2" borderId="7" xfId="0" applyFont="1" applyFill="1" applyBorder="1" applyAlignment="1" applyProtection="1">
      <alignment horizontal="left" vertical="center"/>
      <protection locked="0"/>
    </xf>
    <xf numFmtId="0" fontId="24" fillId="2" borderId="1" xfId="0" applyFont="1" applyFill="1" applyBorder="1" applyAlignment="1" applyProtection="1">
      <alignment horizontal="left" vertical="center"/>
      <protection locked="0"/>
    </xf>
    <xf numFmtId="0" fontId="24" fillId="2" borderId="8" xfId="0" applyFont="1" applyFill="1" applyBorder="1" applyAlignment="1" applyProtection="1">
      <alignment horizontal="left" vertical="center"/>
      <protection locked="0"/>
    </xf>
  </cellXfs>
  <cellStyles count="5">
    <cellStyle name="桁区切り" xfId="1" builtinId="6"/>
    <cellStyle name="桁区切り 2" xfId="4" xr:uid="{4E3E971D-D0F4-473F-9FEF-A619316C6513}"/>
    <cellStyle name="標準" xfId="0" builtinId="0"/>
    <cellStyle name="標準 2" xfId="2" xr:uid="{00000000-0005-0000-0000-000002000000}"/>
    <cellStyle name="標準 3" xfId="3" xr:uid="{5F932DF8-D533-4B54-9FED-73ABE39ABB93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102578</xdr:colOff>
      <xdr:row>1</xdr:row>
      <xdr:rowOff>21981</xdr:rowOff>
    </xdr:from>
    <xdr:to>
      <xdr:col>44</xdr:col>
      <xdr:colOff>73271</xdr:colOff>
      <xdr:row>4</xdr:row>
      <xdr:rowOff>29308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791D44C-ACB9-7643-A1F4-6C1CF1BA35AE}"/>
            </a:ext>
          </a:extLst>
        </xdr:cNvPr>
        <xdr:cNvSpPr txBox="1"/>
      </xdr:nvSpPr>
      <xdr:spPr>
        <a:xfrm>
          <a:off x="2718290" y="146539"/>
          <a:ext cx="2857500" cy="74001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accent1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1</a:t>
          </a:r>
          <a:r>
            <a:rPr kumimoji="1" lang="ja-JP" altLang="en-US" sz="1600"/>
            <a:t>枚目に入力して頂くと、</a:t>
          </a:r>
          <a:endParaRPr kumimoji="1" lang="en-US" altLang="ja-JP" sz="1600"/>
        </a:p>
        <a:p>
          <a:r>
            <a:rPr kumimoji="1" lang="ja-JP" altLang="en-US" sz="1600"/>
            <a:t>２枚目３枚目に複写されます</a:t>
          </a:r>
        </a:p>
      </xdr:txBody>
    </xdr:sp>
    <xdr:clientData/>
  </xdr:twoCellAnchor>
  <xdr:twoCellAnchor>
    <xdr:from>
      <xdr:col>0</xdr:col>
      <xdr:colOff>5863</xdr:colOff>
      <xdr:row>3</xdr:row>
      <xdr:rowOff>227135</xdr:rowOff>
    </xdr:from>
    <xdr:to>
      <xdr:col>20</xdr:col>
      <xdr:colOff>109904</xdr:colOff>
      <xdr:row>7</xdr:row>
      <xdr:rowOff>7327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693AAED-260C-4A59-B6F6-371E49CDF442}"/>
            </a:ext>
          </a:extLst>
        </xdr:cNvPr>
        <xdr:cNvSpPr txBox="1"/>
      </xdr:nvSpPr>
      <xdr:spPr>
        <a:xfrm>
          <a:off x="5863" y="703385"/>
          <a:ext cx="2595195" cy="84259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accent1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現場別で請求書を作成</a:t>
          </a:r>
          <a:endParaRPr kumimoji="1" lang="en-US" altLang="ja-JP" sz="1600"/>
        </a:p>
        <a:p>
          <a:r>
            <a:rPr kumimoji="1" lang="ja-JP" altLang="en-US" sz="1600"/>
            <a:t>してください</a:t>
          </a:r>
          <a:endParaRPr kumimoji="1" lang="en-US" altLang="ja-JP" sz="1600"/>
        </a:p>
      </xdr:txBody>
    </xdr:sp>
    <xdr:clientData/>
  </xdr:twoCellAnchor>
  <xdr:twoCellAnchor>
    <xdr:from>
      <xdr:col>7</xdr:col>
      <xdr:colOff>48359</xdr:colOff>
      <xdr:row>7</xdr:row>
      <xdr:rowOff>137745</xdr:rowOff>
    </xdr:from>
    <xdr:to>
      <xdr:col>31</xdr:col>
      <xdr:colOff>102577</xdr:colOff>
      <xdr:row>17</xdr:row>
      <xdr:rowOff>80597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E9527A4-02F4-4E91-9CAE-F18A8ECDC25C}"/>
            </a:ext>
          </a:extLst>
        </xdr:cNvPr>
        <xdr:cNvSpPr txBox="1"/>
      </xdr:nvSpPr>
      <xdr:spPr>
        <a:xfrm>
          <a:off x="920263" y="1676399"/>
          <a:ext cx="3043602" cy="131298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accent1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工事番号、工事担当者名が</a:t>
          </a:r>
          <a:endParaRPr kumimoji="1" lang="en-US" altLang="ja-JP" sz="1600"/>
        </a:p>
        <a:p>
          <a:r>
            <a:rPr kumimoji="1" lang="ja-JP" altLang="en-US" sz="1600"/>
            <a:t>ご不明の場合は総務部まで</a:t>
          </a:r>
          <a:endParaRPr kumimoji="1" lang="en-US" altLang="ja-JP" sz="1600"/>
        </a:p>
        <a:p>
          <a:r>
            <a:rPr kumimoji="1" lang="ja-JP" altLang="en-US" sz="1600"/>
            <a:t>ご連絡ください</a:t>
          </a:r>
          <a:endParaRPr kumimoji="1" lang="en-US" altLang="ja-JP" sz="1600"/>
        </a:p>
      </xdr:txBody>
    </xdr:sp>
    <xdr:clientData/>
  </xdr:twoCellAnchor>
  <xdr:twoCellAnchor>
    <xdr:from>
      <xdr:col>63</xdr:col>
      <xdr:colOff>29308</xdr:colOff>
      <xdr:row>5</xdr:row>
      <xdr:rowOff>183174</xdr:rowOff>
    </xdr:from>
    <xdr:to>
      <xdr:col>65</xdr:col>
      <xdr:colOff>58615</xdr:colOff>
      <xdr:row>6</xdr:row>
      <xdr:rowOff>161192</xdr:rowOff>
    </xdr:to>
    <xdr:sp macro="" textlink="">
      <xdr:nvSpPr>
        <xdr:cNvPr id="6" name="矢印: 下 5">
          <a:extLst>
            <a:ext uri="{FF2B5EF4-FFF2-40B4-BE49-F238E27FC236}">
              <a16:creationId xmlns:a16="http://schemas.microsoft.com/office/drawing/2014/main" id="{AD0E0C7A-5CB0-08FD-978F-EFF6CDB1C8A9}"/>
            </a:ext>
          </a:extLst>
        </xdr:cNvPr>
        <xdr:cNvSpPr/>
      </xdr:nvSpPr>
      <xdr:spPr>
        <a:xfrm>
          <a:off x="7898423" y="1296866"/>
          <a:ext cx="278423" cy="234461"/>
        </a:xfrm>
        <a:prstGeom prst="down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83528</xdr:colOff>
      <xdr:row>45</xdr:row>
      <xdr:rowOff>26376</xdr:rowOff>
    </xdr:from>
    <xdr:to>
      <xdr:col>23</xdr:col>
      <xdr:colOff>71804</xdr:colOff>
      <xdr:row>54</xdr:row>
      <xdr:rowOff>21981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1422B50-F2C7-4B4B-B3E6-7AD9FCB069EA}"/>
            </a:ext>
          </a:extLst>
        </xdr:cNvPr>
        <xdr:cNvSpPr txBox="1"/>
      </xdr:nvSpPr>
      <xdr:spPr>
        <a:xfrm>
          <a:off x="208086" y="6415453"/>
          <a:ext cx="2728545" cy="91879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accent1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色付けされているセルが</a:t>
          </a:r>
          <a:endParaRPr kumimoji="1" lang="en-US" altLang="ja-JP" sz="1600"/>
        </a:p>
        <a:p>
          <a:r>
            <a:rPr kumimoji="1" lang="ja-JP" altLang="en-US" sz="1600"/>
            <a:t>入力可能箇所になります</a:t>
          </a:r>
          <a:endParaRPr kumimoji="1" lang="en-US" altLang="ja-JP" sz="1600"/>
        </a:p>
      </xdr:txBody>
    </xdr:sp>
    <xdr:clientData/>
  </xdr:twoCellAnchor>
  <xdr:twoCellAnchor>
    <xdr:from>
      <xdr:col>48</xdr:col>
      <xdr:colOff>102577</xdr:colOff>
      <xdr:row>8</xdr:row>
      <xdr:rowOff>21981</xdr:rowOff>
    </xdr:from>
    <xdr:to>
      <xdr:col>66</xdr:col>
      <xdr:colOff>14654</xdr:colOff>
      <xdr:row>20</xdr:row>
      <xdr:rowOff>36633</xdr:rowOff>
    </xdr:to>
    <xdr:sp macro="" textlink="">
      <xdr:nvSpPr>
        <xdr:cNvPr id="9" name="吹き出し: 上矢印 8">
          <a:extLst>
            <a:ext uri="{FF2B5EF4-FFF2-40B4-BE49-F238E27FC236}">
              <a16:creationId xmlns:a16="http://schemas.microsoft.com/office/drawing/2014/main" id="{4C907773-DBFB-B7DB-1D1F-F9D528253A87}"/>
            </a:ext>
          </a:extLst>
        </xdr:cNvPr>
        <xdr:cNvSpPr/>
      </xdr:nvSpPr>
      <xdr:spPr>
        <a:xfrm>
          <a:off x="6103327" y="1729154"/>
          <a:ext cx="2154115" cy="1589941"/>
        </a:xfrm>
        <a:prstGeom prst="upArrowCallou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適格請求書発行事業者登録番号</a:t>
          </a:r>
          <a:r>
            <a:rPr kumimoji="1" lang="ja-JP" altLang="ja-JP" sz="1100" u="sng" baseline="0">
              <a:solidFill>
                <a:sysClr val="windowText" lastClr="000000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未取得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の場合は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ドロップ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ダウンより選択してください</a:t>
          </a:r>
          <a:endParaRPr lang="ja-JP" altLang="ja-JP" baseline="0">
            <a:solidFill>
              <a:sysClr val="windowText" lastClr="000000"/>
            </a:solidFill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57149</xdr:colOff>
      <xdr:row>9</xdr:row>
      <xdr:rowOff>79132</xdr:rowOff>
    </xdr:from>
    <xdr:to>
      <xdr:col>46</xdr:col>
      <xdr:colOff>95250</xdr:colOff>
      <xdr:row>13</xdr:row>
      <xdr:rowOff>14654</xdr:rowOff>
    </xdr:to>
    <xdr:sp macro="" textlink="">
      <xdr:nvSpPr>
        <xdr:cNvPr id="10" name="吹き出し: 上矢印 9">
          <a:extLst>
            <a:ext uri="{FF2B5EF4-FFF2-40B4-BE49-F238E27FC236}">
              <a16:creationId xmlns:a16="http://schemas.microsoft.com/office/drawing/2014/main" id="{CEC83135-52E6-4CEA-9CE8-8518B8082289}"/>
            </a:ext>
          </a:extLst>
        </xdr:cNvPr>
        <xdr:cNvSpPr/>
      </xdr:nvSpPr>
      <xdr:spPr>
        <a:xfrm>
          <a:off x="4189534" y="1969478"/>
          <a:ext cx="1657351" cy="455734"/>
        </a:xfrm>
        <a:prstGeom prst="upArrowCallou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貴社の登録番号を記入</a:t>
          </a:r>
          <a:endParaRPr lang="ja-JP" altLang="ja-JP" baseline="0">
            <a:solidFill>
              <a:sysClr val="windowText" lastClr="000000"/>
            </a:solidFill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80596</xdr:colOff>
      <xdr:row>43</xdr:row>
      <xdr:rowOff>65940</xdr:rowOff>
    </xdr:from>
    <xdr:to>
      <xdr:col>64</xdr:col>
      <xdr:colOff>58615</xdr:colOff>
      <xdr:row>55</xdr:row>
      <xdr:rowOff>80596</xdr:rowOff>
    </xdr:to>
    <xdr:sp macro="" textlink="">
      <xdr:nvSpPr>
        <xdr:cNvPr id="11" name="吹き出し: 上矢印 10">
          <a:extLst>
            <a:ext uri="{FF2B5EF4-FFF2-40B4-BE49-F238E27FC236}">
              <a16:creationId xmlns:a16="http://schemas.microsoft.com/office/drawing/2014/main" id="{47C48D18-A3A8-4C9A-99EB-EA3A0F4DE5AA}"/>
            </a:ext>
          </a:extLst>
        </xdr:cNvPr>
        <xdr:cNvSpPr/>
      </xdr:nvSpPr>
      <xdr:spPr>
        <a:xfrm>
          <a:off x="5583115" y="6249863"/>
          <a:ext cx="2469173" cy="1245579"/>
        </a:xfrm>
        <a:prstGeom prst="upArrowCallou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+mn-cs"/>
            </a:rPr>
            <a:t>税率をドロップダウンリストから選択してください</a:t>
          </a:r>
          <a:endParaRPr lang="ja-JP" altLang="ja-JP" baseline="0">
            <a:solidFill>
              <a:sysClr val="windowText" lastClr="000000"/>
            </a:solidFill>
            <a:effectLst/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2"/>
  <sheetViews>
    <sheetView view="pageBreakPreview" zoomScaleNormal="100" zoomScaleSheetLayoutView="100" workbookViewId="0">
      <selection activeCell="L29" sqref="L29"/>
    </sheetView>
  </sheetViews>
  <sheetFormatPr defaultRowHeight="13.5" x14ac:dyDescent="0.15"/>
  <cols>
    <col min="1" max="16384" width="9" style="1"/>
  </cols>
  <sheetData>
    <row r="2" spans="1:6" x14ac:dyDescent="0.15">
      <c r="A2" s="116" t="s">
        <v>0</v>
      </c>
      <c r="B2" s="116"/>
      <c r="C2" s="116"/>
      <c r="D2" s="116"/>
      <c r="E2" s="116"/>
      <c r="F2" s="116"/>
    </row>
    <row r="3" spans="1:6" x14ac:dyDescent="0.15">
      <c r="A3" s="116"/>
      <c r="B3" s="116"/>
      <c r="C3" s="116"/>
      <c r="D3" s="116"/>
      <c r="E3" s="116"/>
      <c r="F3" s="116"/>
    </row>
    <row r="4" spans="1:6" ht="14.25" x14ac:dyDescent="0.15">
      <c r="A4" s="2"/>
      <c r="B4" s="2"/>
      <c r="C4" s="2"/>
      <c r="D4" s="2"/>
      <c r="E4" s="2"/>
      <c r="F4" s="2"/>
    </row>
    <row r="5" spans="1:6" x14ac:dyDescent="0.15">
      <c r="A5" s="3" t="s">
        <v>1</v>
      </c>
    </row>
    <row r="6" spans="1:6" x14ac:dyDescent="0.15">
      <c r="A6" s="3"/>
    </row>
    <row r="7" spans="1:6" x14ac:dyDescent="0.15">
      <c r="A7" s="4"/>
    </row>
    <row r="8" spans="1:6" x14ac:dyDescent="0.15">
      <c r="A8" s="5" t="s">
        <v>2</v>
      </c>
    </row>
    <row r="9" spans="1:6" x14ac:dyDescent="0.15">
      <c r="A9" s="6" t="s">
        <v>3</v>
      </c>
    </row>
    <row r="10" spans="1:6" x14ac:dyDescent="0.15">
      <c r="A10" s="5" t="s">
        <v>4</v>
      </c>
    </row>
    <row r="11" spans="1:6" x14ac:dyDescent="0.15">
      <c r="A11" s="5"/>
    </row>
    <row r="12" spans="1:6" x14ac:dyDescent="0.15">
      <c r="A12" s="5"/>
    </row>
    <row r="13" spans="1:6" x14ac:dyDescent="0.15">
      <c r="A13" s="5" t="s">
        <v>5</v>
      </c>
    </row>
    <row r="14" spans="1:6" x14ac:dyDescent="0.15">
      <c r="A14" s="6" t="s">
        <v>6</v>
      </c>
    </row>
    <row r="15" spans="1:6" x14ac:dyDescent="0.15">
      <c r="A15" s="5" t="s">
        <v>4</v>
      </c>
    </row>
    <row r="16" spans="1:6" x14ac:dyDescent="0.15">
      <c r="A16" s="4"/>
    </row>
    <row r="17" spans="1:8" x14ac:dyDescent="0.15">
      <c r="A17" s="4"/>
    </row>
    <row r="18" spans="1:8" x14ac:dyDescent="0.15">
      <c r="A18" s="4"/>
    </row>
    <row r="19" spans="1:8" x14ac:dyDescent="0.15">
      <c r="A19" s="3" t="s">
        <v>7</v>
      </c>
    </row>
    <row r="20" spans="1:8" x14ac:dyDescent="0.15">
      <c r="A20" s="3"/>
    </row>
    <row r="21" spans="1:8" x14ac:dyDescent="0.15">
      <c r="A21" s="4"/>
    </row>
    <row r="22" spans="1:8" x14ac:dyDescent="0.15">
      <c r="A22" s="3" t="s">
        <v>86</v>
      </c>
    </row>
    <row r="23" spans="1:8" x14ac:dyDescent="0.15">
      <c r="A23" s="3" t="s">
        <v>8</v>
      </c>
    </row>
    <row r="24" spans="1:8" x14ac:dyDescent="0.15">
      <c r="A24" s="4" t="s">
        <v>9</v>
      </c>
    </row>
    <row r="25" spans="1:8" x14ac:dyDescent="0.15">
      <c r="A25" s="4"/>
    </row>
    <row r="26" spans="1:8" x14ac:dyDescent="0.15">
      <c r="A26" s="4"/>
    </row>
    <row r="27" spans="1:8" x14ac:dyDescent="0.15">
      <c r="A27" s="3" t="s">
        <v>10</v>
      </c>
    </row>
    <row r="28" spans="1:8" x14ac:dyDescent="0.15">
      <c r="A28" s="4"/>
    </row>
    <row r="29" spans="1:8" x14ac:dyDescent="0.15">
      <c r="A29" s="4"/>
    </row>
    <row r="30" spans="1:8" x14ac:dyDescent="0.15">
      <c r="A30" s="3" t="s">
        <v>11</v>
      </c>
    </row>
    <row r="31" spans="1:8" x14ac:dyDescent="0.15">
      <c r="A31" s="4"/>
    </row>
    <row r="32" spans="1:8" ht="14.25" thickBot="1" x14ac:dyDescent="0.2">
      <c r="A32" s="114" t="s">
        <v>87</v>
      </c>
      <c r="B32" s="115"/>
      <c r="C32" s="115"/>
      <c r="D32" s="115"/>
      <c r="E32" s="115"/>
      <c r="F32" s="115"/>
      <c r="G32" s="115"/>
      <c r="H32" s="115"/>
    </row>
    <row r="33" spans="1:1" x14ac:dyDescent="0.15">
      <c r="A33" s="4"/>
    </row>
    <row r="34" spans="1:1" x14ac:dyDescent="0.15">
      <c r="A34" s="4"/>
    </row>
    <row r="37" spans="1:1" x14ac:dyDescent="0.15">
      <c r="A37" s="3"/>
    </row>
    <row r="38" spans="1:1" x14ac:dyDescent="0.15">
      <c r="A38" s="4"/>
    </row>
    <row r="39" spans="1:1" x14ac:dyDescent="0.15">
      <c r="A39" s="4"/>
    </row>
    <row r="40" spans="1:1" x14ac:dyDescent="0.15">
      <c r="A40" s="4"/>
    </row>
    <row r="41" spans="1:1" x14ac:dyDescent="0.15">
      <c r="A41" s="4" t="s">
        <v>12</v>
      </c>
    </row>
    <row r="42" spans="1:1" x14ac:dyDescent="0.15">
      <c r="A42" s="4"/>
    </row>
  </sheetData>
  <mergeCells count="1">
    <mergeCell ref="A2:F3"/>
  </mergeCells>
  <phoneticPr fontId="4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P636"/>
  <sheetViews>
    <sheetView tabSelected="1" view="pageBreakPreview" zoomScaleNormal="100" zoomScaleSheetLayoutView="100" workbookViewId="0">
      <selection activeCell="A8" sqref="A1:XFD1048576"/>
    </sheetView>
  </sheetViews>
  <sheetFormatPr defaultRowHeight="13.5" x14ac:dyDescent="0.15"/>
  <cols>
    <col min="1" max="32" width="1.625" style="1" customWidth="1"/>
    <col min="33" max="33" width="1.875" style="1" customWidth="1"/>
    <col min="34" max="70" width="1.625" style="1" customWidth="1"/>
    <col min="71" max="16384" width="9" style="1"/>
  </cols>
  <sheetData>
    <row r="1" spans="1:67" ht="9.9499999999999993" customHeight="1" x14ac:dyDescent="0.15">
      <c r="A1" s="130" t="s">
        <v>81</v>
      </c>
      <c r="B1" s="130"/>
      <c r="C1" s="130"/>
      <c r="D1" s="130"/>
      <c r="E1" s="130"/>
      <c r="F1" s="130"/>
      <c r="G1" s="130"/>
      <c r="H1" s="130"/>
      <c r="I1" s="130"/>
      <c r="J1" s="353" t="s">
        <v>15</v>
      </c>
      <c r="K1" s="353"/>
      <c r="L1" s="353"/>
      <c r="M1" s="353"/>
      <c r="N1" s="353"/>
      <c r="O1" s="353"/>
      <c r="P1" s="353"/>
      <c r="Q1" s="353"/>
      <c r="R1" s="353"/>
      <c r="S1" s="353"/>
      <c r="T1" s="7"/>
      <c r="U1" s="7"/>
      <c r="V1" s="7"/>
      <c r="W1" s="7"/>
      <c r="X1" s="7"/>
      <c r="Y1" s="354" t="s">
        <v>13</v>
      </c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X1" s="355" t="s">
        <v>26</v>
      </c>
      <c r="AY1" s="355"/>
      <c r="AZ1" s="355"/>
      <c r="BA1" s="355"/>
      <c r="BB1" s="355"/>
      <c r="BC1" s="355" t="s">
        <v>27</v>
      </c>
      <c r="BD1" s="355"/>
      <c r="BE1" s="355"/>
      <c r="BF1" s="355"/>
      <c r="BG1" s="355"/>
      <c r="BH1" s="355" t="s">
        <v>62</v>
      </c>
      <c r="BI1" s="355"/>
      <c r="BJ1" s="355"/>
      <c r="BK1" s="355"/>
      <c r="BL1" s="355"/>
    </row>
    <row r="2" spans="1:67" ht="9.9499999999999993" customHeight="1" x14ac:dyDescent="0.15">
      <c r="A2" s="130"/>
      <c r="B2" s="130"/>
      <c r="C2" s="130"/>
      <c r="D2" s="130"/>
      <c r="E2" s="130"/>
      <c r="F2" s="130"/>
      <c r="G2" s="130"/>
      <c r="H2" s="130"/>
      <c r="I2" s="130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7"/>
      <c r="U2" s="7"/>
      <c r="V2" s="7"/>
      <c r="W2" s="7"/>
      <c r="X2" s="7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X2" s="355"/>
      <c r="AY2" s="355"/>
      <c r="AZ2" s="355"/>
      <c r="BA2" s="355"/>
      <c r="BB2" s="355"/>
      <c r="BC2" s="355"/>
      <c r="BD2" s="355"/>
      <c r="BE2" s="355"/>
      <c r="BF2" s="355"/>
      <c r="BG2" s="355"/>
      <c r="BH2" s="355"/>
      <c r="BI2" s="355"/>
      <c r="BJ2" s="355"/>
      <c r="BK2" s="355"/>
      <c r="BL2" s="355"/>
    </row>
    <row r="3" spans="1:67" ht="18" customHeight="1" x14ac:dyDescent="0.15">
      <c r="A3" s="9"/>
      <c r="B3" s="9"/>
      <c r="C3" s="9"/>
      <c r="D3" s="9"/>
      <c r="E3" s="9"/>
      <c r="F3" s="9"/>
      <c r="G3" s="9"/>
      <c r="H3" s="9"/>
      <c r="I3" s="9"/>
      <c r="J3" s="74"/>
      <c r="K3" s="74"/>
      <c r="L3" s="74"/>
      <c r="M3" s="74"/>
      <c r="N3" s="74"/>
      <c r="O3" s="74"/>
      <c r="P3" s="74"/>
      <c r="Q3" s="74"/>
      <c r="R3" s="74"/>
      <c r="S3" s="74"/>
      <c r="T3" s="7"/>
      <c r="U3" s="7"/>
      <c r="V3" s="7"/>
      <c r="W3" s="7"/>
      <c r="X3" s="7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W3" s="63"/>
      <c r="AX3" s="70"/>
      <c r="AY3" s="70"/>
      <c r="AZ3" s="70"/>
      <c r="BA3" s="70"/>
      <c r="BB3" s="75"/>
      <c r="BC3" s="70"/>
      <c r="BD3" s="70"/>
      <c r="BE3" s="70"/>
      <c r="BF3" s="70"/>
      <c r="BG3" s="75"/>
      <c r="BH3" s="70"/>
      <c r="BI3" s="70"/>
      <c r="BJ3" s="70"/>
      <c r="BK3" s="70"/>
      <c r="BL3" s="75"/>
    </row>
    <row r="4" spans="1:67" ht="30" customHeight="1" x14ac:dyDescent="0.15">
      <c r="A4" s="21" t="s">
        <v>14</v>
      </c>
      <c r="AW4" s="63"/>
      <c r="BB4" s="63"/>
      <c r="BG4" s="63"/>
      <c r="BL4" s="63"/>
    </row>
    <row r="5" spans="1:67" ht="20.25" customHeight="1" x14ac:dyDescent="0.15">
      <c r="A5" s="455"/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Y5" s="10"/>
      <c r="AW5" s="63"/>
      <c r="AX5" s="64"/>
      <c r="AY5" s="62"/>
      <c r="AZ5" s="62"/>
      <c r="BA5" s="62"/>
      <c r="BB5" s="65"/>
      <c r="BC5" s="64"/>
      <c r="BD5" s="62"/>
      <c r="BE5" s="62"/>
      <c r="BF5" s="62"/>
      <c r="BG5" s="65"/>
      <c r="BH5" s="62"/>
      <c r="BI5" s="62"/>
      <c r="BJ5" s="62"/>
      <c r="BK5" s="62"/>
      <c r="BL5" s="65"/>
    </row>
    <row r="6" spans="1:67" ht="20.25" customHeight="1" x14ac:dyDescent="0.15">
      <c r="A6" s="456"/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17" t="s">
        <v>16</v>
      </c>
      <c r="W6" s="17"/>
      <c r="X6" s="17"/>
      <c r="Y6" s="17"/>
      <c r="AJ6" s="142" t="s">
        <v>80</v>
      </c>
      <c r="AK6" s="142"/>
      <c r="AL6" s="358"/>
      <c r="AM6" s="358"/>
      <c r="AN6" s="358"/>
      <c r="AO6" s="358"/>
      <c r="AP6" s="358"/>
      <c r="AQ6" s="358"/>
      <c r="AR6" s="17" t="s">
        <v>17</v>
      </c>
      <c r="AS6" s="17"/>
      <c r="AT6" s="17"/>
      <c r="AU6" s="17"/>
      <c r="AV6" s="448"/>
      <c r="AW6" s="448"/>
      <c r="AX6" s="448"/>
      <c r="AY6" s="448"/>
      <c r="AZ6" s="448"/>
      <c r="BA6" s="17" t="s">
        <v>18</v>
      </c>
      <c r="BB6" s="17"/>
      <c r="BC6" s="448"/>
      <c r="BD6" s="448"/>
      <c r="BE6" s="17" t="s">
        <v>19</v>
      </c>
      <c r="BF6" s="17"/>
      <c r="BG6" s="448"/>
      <c r="BH6" s="448"/>
      <c r="BI6" s="17" t="s">
        <v>20</v>
      </c>
      <c r="BJ6" s="17"/>
    </row>
    <row r="7" spans="1:67" x14ac:dyDescent="0.15">
      <c r="A7" s="9" t="s">
        <v>21</v>
      </c>
      <c r="B7" s="9"/>
      <c r="C7" s="9"/>
      <c r="D7" s="9"/>
      <c r="E7" s="9"/>
      <c r="F7" s="9"/>
      <c r="G7" s="9"/>
      <c r="H7" s="9"/>
      <c r="I7" s="9"/>
      <c r="J7" s="9"/>
      <c r="L7" s="9"/>
    </row>
    <row r="8" spans="1:67" x14ac:dyDescent="0.15">
      <c r="AL8" s="27" t="s">
        <v>46</v>
      </c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C8" s="464" t="s">
        <v>85</v>
      </c>
      <c r="BD8" s="465"/>
      <c r="BE8" s="465"/>
      <c r="BF8" s="465"/>
      <c r="BG8" s="465"/>
      <c r="BH8" s="465"/>
      <c r="BI8" s="465"/>
      <c r="BJ8" s="465"/>
      <c r="BK8" s="465"/>
      <c r="BL8" s="465"/>
      <c r="BM8" s="466"/>
      <c r="BN8" s="1" t="s">
        <v>51</v>
      </c>
    </row>
    <row r="9" spans="1:67" ht="14.25" customHeight="1" x14ac:dyDescent="0.15">
      <c r="A9" s="287" t="s">
        <v>49</v>
      </c>
      <c r="B9" s="288"/>
      <c r="C9" s="288"/>
      <c r="D9" s="288"/>
      <c r="E9" s="288"/>
      <c r="F9" s="288"/>
      <c r="G9" s="289"/>
      <c r="H9" s="449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51"/>
      <c r="AL9" s="134" t="s">
        <v>47</v>
      </c>
      <c r="AM9" s="136"/>
      <c r="AN9" s="146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8"/>
      <c r="BN9" s="13"/>
    </row>
    <row r="10" spans="1:67" ht="14.25" customHeight="1" x14ac:dyDescent="0.15">
      <c r="A10" s="293"/>
      <c r="B10" s="294"/>
      <c r="C10" s="294"/>
      <c r="D10" s="294"/>
      <c r="E10" s="294"/>
      <c r="F10" s="294"/>
      <c r="G10" s="295"/>
      <c r="H10" s="452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4"/>
      <c r="AL10" s="145"/>
      <c r="AM10" s="278"/>
      <c r="AN10" s="149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1"/>
      <c r="BN10" s="13"/>
    </row>
    <row r="11" spans="1:67" ht="6.75" customHeight="1" x14ac:dyDescent="0.15">
      <c r="A11" s="20"/>
      <c r="B11" s="20"/>
      <c r="C11" s="20"/>
      <c r="D11" s="20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67" ht="9.9499999999999993" customHeight="1" x14ac:dyDescent="0.15">
      <c r="A12" s="287" t="s">
        <v>50</v>
      </c>
      <c r="B12" s="288"/>
      <c r="C12" s="288"/>
      <c r="D12" s="288"/>
      <c r="E12" s="288"/>
      <c r="F12" s="288"/>
      <c r="G12" s="289"/>
      <c r="H12" s="449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50"/>
      <c r="T12" s="450"/>
      <c r="U12" s="450"/>
      <c r="V12" s="450"/>
      <c r="W12" s="450"/>
      <c r="X12" s="450"/>
      <c r="Y12" s="450"/>
      <c r="Z12" s="450"/>
      <c r="AA12" s="450"/>
      <c r="AB12" s="450"/>
      <c r="AC12" s="451"/>
      <c r="AL12" s="11"/>
      <c r="AM12" s="12"/>
      <c r="AN12" s="12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8"/>
    </row>
    <row r="13" spans="1:67" ht="9.9499999999999993" customHeight="1" x14ac:dyDescent="0.15">
      <c r="A13" s="290"/>
      <c r="B13" s="291"/>
      <c r="C13" s="291"/>
      <c r="D13" s="291"/>
      <c r="E13" s="291"/>
      <c r="F13" s="291"/>
      <c r="G13" s="292"/>
      <c r="H13" s="45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8"/>
      <c r="AL13" s="13"/>
      <c r="AM13" s="305" t="s">
        <v>30</v>
      </c>
      <c r="AN13" s="305"/>
      <c r="AO13" s="305"/>
      <c r="AP13" s="305"/>
      <c r="AQ13" s="305"/>
      <c r="AR13" s="467"/>
      <c r="AS13" s="467"/>
      <c r="AT13" s="467"/>
      <c r="AU13" s="467"/>
      <c r="AV13" s="467"/>
      <c r="AW13" s="467"/>
      <c r="AX13" s="467"/>
      <c r="AY13" s="467"/>
      <c r="AZ13" s="467"/>
      <c r="BA13" s="467"/>
      <c r="BB13" s="19"/>
      <c r="BC13" s="19"/>
      <c r="BN13" s="14"/>
    </row>
    <row r="14" spans="1:67" ht="9.9499999999999993" customHeight="1" x14ac:dyDescent="0.15">
      <c r="A14" s="293"/>
      <c r="B14" s="294"/>
      <c r="C14" s="294"/>
      <c r="D14" s="294"/>
      <c r="E14" s="294"/>
      <c r="F14" s="294"/>
      <c r="G14" s="295"/>
      <c r="H14" s="452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453"/>
      <c r="AB14" s="453"/>
      <c r="AC14" s="454"/>
      <c r="AL14" s="13"/>
      <c r="AM14" s="305"/>
      <c r="AN14" s="305"/>
      <c r="AO14" s="305"/>
      <c r="AP14" s="305"/>
      <c r="AQ14" s="305"/>
      <c r="AR14" s="467"/>
      <c r="AS14" s="467"/>
      <c r="AT14" s="467"/>
      <c r="AU14" s="467"/>
      <c r="AV14" s="467"/>
      <c r="AW14" s="467"/>
      <c r="AX14" s="467"/>
      <c r="AY14" s="467"/>
      <c r="AZ14" s="467"/>
      <c r="BA14" s="467"/>
      <c r="BB14" s="19"/>
      <c r="BC14" s="19"/>
      <c r="BN14" s="14"/>
    </row>
    <row r="15" spans="1:67" ht="9.9499999999999993" customHeight="1" x14ac:dyDescent="0.15">
      <c r="I15" s="22"/>
      <c r="J15" s="22"/>
      <c r="K15" s="22"/>
      <c r="L15" s="22"/>
      <c r="M15" s="22"/>
      <c r="N15" s="22"/>
      <c r="AL15" s="13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N15" s="14"/>
    </row>
    <row r="16" spans="1:67" ht="9.9499999999999993" customHeight="1" x14ac:dyDescent="0.15">
      <c r="A16" s="307" t="s">
        <v>32</v>
      </c>
      <c r="B16" s="308"/>
      <c r="C16" s="309"/>
      <c r="D16" s="458"/>
      <c r="E16" s="459"/>
      <c r="F16" s="459"/>
      <c r="G16" s="459"/>
      <c r="H16" s="459"/>
      <c r="I16" s="459"/>
      <c r="J16" s="459"/>
      <c r="K16" s="459"/>
      <c r="L16" s="459"/>
      <c r="M16" s="459"/>
      <c r="N16" s="459"/>
      <c r="O16" s="459"/>
      <c r="P16" s="322" t="s">
        <v>33</v>
      </c>
      <c r="Q16" s="322"/>
      <c r="R16" s="322"/>
      <c r="S16" s="322"/>
      <c r="T16" s="459"/>
      <c r="U16" s="459"/>
      <c r="V16" s="459"/>
      <c r="W16" s="459"/>
      <c r="X16" s="459"/>
      <c r="Y16" s="459"/>
      <c r="Z16" s="459"/>
      <c r="AA16" s="459"/>
      <c r="AB16" s="459"/>
      <c r="AC16" s="325" t="s">
        <v>34</v>
      </c>
      <c r="AD16" s="325"/>
      <c r="AE16" s="325"/>
      <c r="AF16" s="326"/>
      <c r="AL16" s="13"/>
      <c r="AM16" s="59" t="s">
        <v>48</v>
      </c>
      <c r="AN16" s="59"/>
      <c r="AO16" s="59"/>
      <c r="AP16" s="59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1"/>
      <c r="BO16" s="59"/>
    </row>
    <row r="17" spans="1:67" ht="9.9499999999999993" customHeight="1" x14ac:dyDescent="0.15">
      <c r="A17" s="310"/>
      <c r="B17" s="311"/>
      <c r="C17" s="312"/>
      <c r="D17" s="460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1"/>
      <c r="P17" s="323"/>
      <c r="Q17" s="323"/>
      <c r="R17" s="323"/>
      <c r="S17" s="323"/>
      <c r="T17" s="461"/>
      <c r="U17" s="461"/>
      <c r="V17" s="461"/>
      <c r="W17" s="461"/>
      <c r="X17" s="461"/>
      <c r="Y17" s="461"/>
      <c r="Z17" s="461"/>
      <c r="AA17" s="461"/>
      <c r="AB17" s="461"/>
      <c r="AC17" s="185"/>
      <c r="AD17" s="185"/>
      <c r="AE17" s="185"/>
      <c r="AF17" s="186"/>
      <c r="AL17" s="13"/>
      <c r="AM17" s="59"/>
      <c r="AN17" s="59"/>
      <c r="AO17" s="59"/>
      <c r="AP17" s="59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1"/>
      <c r="BO17" s="59"/>
    </row>
    <row r="18" spans="1:67" ht="9.9499999999999993" customHeight="1" x14ac:dyDescent="0.15">
      <c r="A18" s="310"/>
      <c r="B18" s="311"/>
      <c r="C18" s="312"/>
      <c r="D18" s="462"/>
      <c r="E18" s="463"/>
      <c r="F18" s="463"/>
      <c r="G18" s="463"/>
      <c r="H18" s="463"/>
      <c r="I18" s="463"/>
      <c r="J18" s="463"/>
      <c r="K18" s="463"/>
      <c r="L18" s="463"/>
      <c r="M18" s="463"/>
      <c r="N18" s="463"/>
      <c r="O18" s="463"/>
      <c r="P18" s="324"/>
      <c r="Q18" s="324"/>
      <c r="R18" s="324"/>
      <c r="S18" s="324"/>
      <c r="T18" s="463"/>
      <c r="U18" s="463"/>
      <c r="V18" s="463"/>
      <c r="W18" s="463"/>
      <c r="X18" s="463"/>
      <c r="Y18" s="463"/>
      <c r="Z18" s="463"/>
      <c r="AA18" s="463"/>
      <c r="AB18" s="463"/>
      <c r="AC18" s="327"/>
      <c r="AD18" s="327"/>
      <c r="AE18" s="327"/>
      <c r="AF18" s="328"/>
      <c r="AL18" s="13"/>
      <c r="AO18" s="19"/>
      <c r="AP18" s="19"/>
      <c r="AQ18" s="397"/>
      <c r="AR18" s="397"/>
      <c r="AS18" s="397"/>
      <c r="AT18" s="397"/>
      <c r="AU18" s="397"/>
      <c r="AV18" s="397"/>
      <c r="AW18" s="397"/>
      <c r="AX18" s="397"/>
      <c r="AY18" s="397"/>
      <c r="AZ18" s="397"/>
      <c r="BA18" s="397"/>
      <c r="BB18" s="397"/>
      <c r="BC18" s="397"/>
      <c r="BD18" s="397"/>
      <c r="BE18" s="397"/>
      <c r="BF18" s="397"/>
      <c r="BG18" s="397"/>
      <c r="BH18" s="397"/>
      <c r="BI18" s="397"/>
      <c r="BJ18" s="397"/>
      <c r="BK18" s="397"/>
      <c r="BL18" s="397"/>
      <c r="BM18" s="397"/>
      <c r="BN18" s="398"/>
      <c r="BO18" s="19"/>
    </row>
    <row r="19" spans="1:67" ht="9.9499999999999993" customHeight="1" x14ac:dyDescent="0.15">
      <c r="A19" s="310"/>
      <c r="B19" s="311"/>
      <c r="C19" s="312"/>
      <c r="D19" s="330" t="s">
        <v>37</v>
      </c>
      <c r="E19" s="331"/>
      <c r="F19" s="331"/>
      <c r="G19" s="331"/>
      <c r="H19" s="331"/>
      <c r="I19" s="332"/>
      <c r="J19" s="468" t="s">
        <v>38</v>
      </c>
      <c r="K19" s="469"/>
      <c r="L19" s="469"/>
      <c r="M19" s="469"/>
      <c r="N19" s="469"/>
      <c r="O19" s="469"/>
      <c r="P19" s="469"/>
      <c r="Q19" s="469"/>
      <c r="R19" s="469"/>
      <c r="S19" s="470"/>
      <c r="T19" s="468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73"/>
      <c r="AL19" s="13"/>
      <c r="AO19" s="19"/>
      <c r="AP19" s="19"/>
      <c r="AQ19" s="397"/>
      <c r="AR19" s="397"/>
      <c r="AS19" s="397"/>
      <c r="AT19" s="397"/>
      <c r="AU19" s="397"/>
      <c r="AV19" s="397"/>
      <c r="AW19" s="397"/>
      <c r="AX19" s="397"/>
      <c r="AY19" s="397"/>
      <c r="AZ19" s="397"/>
      <c r="BA19" s="397"/>
      <c r="BB19" s="397"/>
      <c r="BC19" s="397"/>
      <c r="BD19" s="397"/>
      <c r="BE19" s="397"/>
      <c r="BF19" s="397"/>
      <c r="BG19" s="397"/>
      <c r="BH19" s="397"/>
      <c r="BI19" s="397"/>
      <c r="BJ19" s="397"/>
      <c r="BK19" s="397"/>
      <c r="BL19" s="397"/>
      <c r="BM19" s="397"/>
      <c r="BN19" s="398"/>
      <c r="BO19" s="19"/>
    </row>
    <row r="20" spans="1:67" ht="9.9499999999999993" customHeight="1" x14ac:dyDescent="0.15">
      <c r="A20" s="310"/>
      <c r="B20" s="311"/>
      <c r="C20" s="312"/>
      <c r="D20" s="318"/>
      <c r="E20" s="319"/>
      <c r="F20" s="319"/>
      <c r="G20" s="319"/>
      <c r="H20" s="319"/>
      <c r="I20" s="333"/>
      <c r="J20" s="460"/>
      <c r="K20" s="461"/>
      <c r="L20" s="461"/>
      <c r="M20" s="461"/>
      <c r="N20" s="461"/>
      <c r="O20" s="461"/>
      <c r="P20" s="461"/>
      <c r="Q20" s="461"/>
      <c r="R20" s="461"/>
      <c r="S20" s="471"/>
      <c r="T20" s="460"/>
      <c r="U20" s="461"/>
      <c r="V20" s="461"/>
      <c r="W20" s="461"/>
      <c r="X20" s="461"/>
      <c r="Y20" s="461"/>
      <c r="Z20" s="461"/>
      <c r="AA20" s="461"/>
      <c r="AB20" s="461"/>
      <c r="AC20" s="461"/>
      <c r="AD20" s="461"/>
      <c r="AE20" s="461"/>
      <c r="AF20" s="474"/>
      <c r="AL20" s="13"/>
      <c r="AM20" s="29" t="s">
        <v>31</v>
      </c>
      <c r="AN20" s="29"/>
      <c r="AO20" s="29"/>
      <c r="AP20" s="29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7"/>
      <c r="BC20" s="387"/>
      <c r="BD20" s="387"/>
      <c r="BE20" s="387"/>
      <c r="BF20" s="387"/>
      <c r="BG20" s="387"/>
      <c r="BH20" s="387"/>
      <c r="BI20" s="387"/>
      <c r="BJ20" s="387"/>
      <c r="BK20" s="387"/>
      <c r="BL20" s="387"/>
      <c r="BM20" s="387"/>
      <c r="BN20" s="388"/>
      <c r="BO20" s="29"/>
    </row>
    <row r="21" spans="1:67" ht="9.9499999999999993" customHeight="1" x14ac:dyDescent="0.15">
      <c r="A21" s="310"/>
      <c r="B21" s="311"/>
      <c r="C21" s="312"/>
      <c r="D21" s="320"/>
      <c r="E21" s="321"/>
      <c r="F21" s="321"/>
      <c r="G21" s="321"/>
      <c r="H21" s="321"/>
      <c r="I21" s="334"/>
      <c r="J21" s="462"/>
      <c r="K21" s="463"/>
      <c r="L21" s="463"/>
      <c r="M21" s="463"/>
      <c r="N21" s="463"/>
      <c r="O21" s="463"/>
      <c r="P21" s="463"/>
      <c r="Q21" s="463"/>
      <c r="R21" s="463"/>
      <c r="S21" s="472"/>
      <c r="T21" s="462"/>
      <c r="U21" s="463"/>
      <c r="V21" s="463"/>
      <c r="W21" s="463"/>
      <c r="X21" s="463"/>
      <c r="Y21" s="463"/>
      <c r="Z21" s="463"/>
      <c r="AA21" s="463"/>
      <c r="AB21" s="463"/>
      <c r="AC21" s="463"/>
      <c r="AD21" s="463"/>
      <c r="AE21" s="463"/>
      <c r="AF21" s="475"/>
      <c r="AL21" s="13"/>
      <c r="AM21" s="29"/>
      <c r="AN21" s="29"/>
      <c r="AO21" s="29"/>
      <c r="AP21" s="29"/>
      <c r="AQ21" s="387"/>
      <c r="AR21" s="387"/>
      <c r="AS21" s="387"/>
      <c r="AT21" s="387"/>
      <c r="AU21" s="387"/>
      <c r="AV21" s="387"/>
      <c r="AW21" s="387"/>
      <c r="AX21" s="387"/>
      <c r="AY21" s="387"/>
      <c r="AZ21" s="387"/>
      <c r="BA21" s="387"/>
      <c r="BB21" s="387"/>
      <c r="BC21" s="387"/>
      <c r="BD21" s="387"/>
      <c r="BE21" s="387"/>
      <c r="BF21" s="387"/>
      <c r="BG21" s="387"/>
      <c r="BH21" s="387"/>
      <c r="BI21" s="387"/>
      <c r="BJ21" s="387"/>
      <c r="BK21" s="387"/>
      <c r="BL21" s="387"/>
      <c r="BM21" s="387"/>
      <c r="BN21" s="388"/>
      <c r="BO21" s="29"/>
    </row>
    <row r="22" spans="1:67" ht="9.9499999999999993" customHeight="1" x14ac:dyDescent="0.15">
      <c r="A22" s="310"/>
      <c r="B22" s="311"/>
      <c r="C22" s="312"/>
      <c r="D22" s="340" t="s">
        <v>64</v>
      </c>
      <c r="E22" s="341"/>
      <c r="F22" s="341"/>
      <c r="G22" s="341"/>
      <c r="H22" s="341"/>
      <c r="I22" s="342"/>
      <c r="J22" s="417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C22" s="418"/>
      <c r="AD22" s="418"/>
      <c r="AE22" s="418"/>
      <c r="AF22" s="419"/>
      <c r="AL22" s="13"/>
      <c r="AM22" s="25"/>
      <c r="AN22" s="25"/>
      <c r="AO22" s="25"/>
      <c r="AP22" s="25"/>
      <c r="AQ22" s="387"/>
      <c r="AR22" s="387"/>
      <c r="AS22" s="387"/>
      <c r="AT22" s="387"/>
      <c r="AU22" s="387"/>
      <c r="AV22" s="387"/>
      <c r="AW22" s="387"/>
      <c r="AX22" s="387"/>
      <c r="AY22" s="387"/>
      <c r="AZ22" s="387"/>
      <c r="BA22" s="387"/>
      <c r="BB22" s="387"/>
      <c r="BC22" s="387"/>
      <c r="BD22" s="387"/>
      <c r="BE22" s="387"/>
      <c r="BF22" s="387"/>
      <c r="BG22" s="387"/>
      <c r="BH22" s="387"/>
      <c r="BI22" s="387"/>
      <c r="BJ22" s="387"/>
      <c r="BK22" s="387"/>
      <c r="BL22" s="387"/>
      <c r="BM22" s="387"/>
      <c r="BN22" s="388"/>
      <c r="BO22" s="29"/>
    </row>
    <row r="23" spans="1:67" ht="9.9499999999999993" customHeight="1" x14ac:dyDescent="0.15">
      <c r="A23" s="310"/>
      <c r="B23" s="311"/>
      <c r="C23" s="312"/>
      <c r="D23" s="343" t="s">
        <v>39</v>
      </c>
      <c r="E23" s="344"/>
      <c r="F23" s="344"/>
      <c r="G23" s="344"/>
      <c r="H23" s="344"/>
      <c r="I23" s="345"/>
      <c r="J23" s="411"/>
      <c r="K23" s="412"/>
      <c r="L23" s="412"/>
      <c r="M23" s="412"/>
      <c r="N23" s="412"/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2"/>
      <c r="AC23" s="412"/>
      <c r="AD23" s="412"/>
      <c r="AE23" s="412"/>
      <c r="AF23" s="413"/>
      <c r="AL23" s="13"/>
      <c r="AM23" s="60"/>
      <c r="AN23" s="60"/>
      <c r="AO23" s="19"/>
      <c r="AP23" s="19"/>
      <c r="AQ23" s="387"/>
      <c r="AR23" s="387"/>
      <c r="AS23" s="387"/>
      <c r="AT23" s="387"/>
      <c r="AU23" s="387"/>
      <c r="AV23" s="387"/>
      <c r="AW23" s="387"/>
      <c r="AX23" s="387"/>
      <c r="AY23" s="387"/>
      <c r="AZ23" s="387"/>
      <c r="BA23" s="387"/>
      <c r="BB23" s="387"/>
      <c r="BC23" s="387"/>
      <c r="BD23" s="387"/>
      <c r="BE23" s="387"/>
      <c r="BF23" s="387"/>
      <c r="BG23" s="387"/>
      <c r="BH23" s="387"/>
      <c r="BI23" s="387"/>
      <c r="BJ23" s="387"/>
      <c r="BK23" s="387"/>
      <c r="BL23" s="387"/>
      <c r="BM23" s="387"/>
      <c r="BN23" s="388"/>
      <c r="BO23" s="29"/>
    </row>
    <row r="24" spans="1:67" ht="9.9499999999999993" customHeight="1" x14ac:dyDescent="0.15">
      <c r="A24" s="313"/>
      <c r="B24" s="314"/>
      <c r="C24" s="315"/>
      <c r="D24" s="346"/>
      <c r="E24" s="347"/>
      <c r="F24" s="347"/>
      <c r="G24" s="347"/>
      <c r="H24" s="347"/>
      <c r="I24" s="348"/>
      <c r="J24" s="414"/>
      <c r="K24" s="415"/>
      <c r="L24" s="415"/>
      <c r="M24" s="415"/>
      <c r="N24" s="415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15"/>
      <c r="AA24" s="415"/>
      <c r="AB24" s="415"/>
      <c r="AC24" s="415"/>
      <c r="AD24" s="415"/>
      <c r="AE24" s="415"/>
      <c r="AF24" s="416"/>
      <c r="AL24" s="13"/>
      <c r="AM24" s="29" t="s">
        <v>35</v>
      </c>
      <c r="AN24" s="29"/>
      <c r="AO24" s="29"/>
      <c r="AP24" s="29"/>
      <c r="AQ24" s="389"/>
      <c r="AR24" s="389"/>
      <c r="AS24" s="389"/>
      <c r="AT24" s="389"/>
      <c r="AU24" s="389"/>
      <c r="AV24" s="389"/>
      <c r="AW24" s="389"/>
      <c r="AX24" s="389"/>
      <c r="AY24" s="389"/>
      <c r="AZ24" s="389"/>
      <c r="BA24" s="389"/>
      <c r="BB24" s="389"/>
      <c r="BC24" s="389"/>
      <c r="BD24" s="389"/>
      <c r="BE24" s="389"/>
      <c r="BF24" s="389"/>
      <c r="BG24" s="389"/>
      <c r="BH24" s="389"/>
      <c r="BI24" s="389"/>
      <c r="BJ24" s="389"/>
      <c r="BK24" s="389"/>
      <c r="BL24" s="390" t="s">
        <v>36</v>
      </c>
      <c r="BM24" s="390"/>
      <c r="BN24" s="67"/>
      <c r="BO24" s="66"/>
    </row>
    <row r="25" spans="1:67" ht="9.9499999999999993" customHeight="1" x14ac:dyDescent="0.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L25" s="13"/>
      <c r="AM25" s="29"/>
      <c r="AN25" s="29"/>
      <c r="AO25" s="29"/>
      <c r="AP25" s="29"/>
      <c r="AQ25" s="389"/>
      <c r="AR25" s="389"/>
      <c r="AS25" s="389"/>
      <c r="AT25" s="389"/>
      <c r="AU25" s="389"/>
      <c r="AV25" s="389"/>
      <c r="AW25" s="389"/>
      <c r="AX25" s="389"/>
      <c r="AY25" s="389"/>
      <c r="AZ25" s="389"/>
      <c r="BA25" s="389"/>
      <c r="BB25" s="389"/>
      <c r="BC25" s="389"/>
      <c r="BD25" s="389"/>
      <c r="BE25" s="389"/>
      <c r="BF25" s="389"/>
      <c r="BG25" s="389"/>
      <c r="BH25" s="389"/>
      <c r="BI25" s="389"/>
      <c r="BJ25" s="389"/>
      <c r="BK25" s="389"/>
      <c r="BL25" s="390"/>
      <c r="BM25" s="390"/>
      <c r="BN25" s="67"/>
      <c r="BO25" s="66"/>
    </row>
    <row r="26" spans="1:67" ht="9.9499999999999993" customHeight="1" x14ac:dyDescent="0.15">
      <c r="A26" s="72"/>
      <c r="B26" s="59" t="s">
        <v>60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71"/>
      <c r="AB26" s="71"/>
      <c r="AC26" s="71"/>
      <c r="AD26" s="71"/>
      <c r="AE26" s="71"/>
      <c r="AF26" s="71"/>
      <c r="AL26" s="61"/>
      <c r="AM26" s="60"/>
      <c r="AN26" s="60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N26" s="14"/>
    </row>
    <row r="27" spans="1:67" ht="9.9499999999999993" customHeight="1" x14ac:dyDescent="0.15">
      <c r="A27" s="72"/>
      <c r="B27" s="59" t="s">
        <v>25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71"/>
      <c r="AB27" s="71"/>
      <c r="AC27" s="71"/>
      <c r="AD27" s="71"/>
      <c r="AE27" s="71"/>
      <c r="AF27" s="71"/>
      <c r="AL27" s="61"/>
      <c r="AM27" s="29" t="s">
        <v>40</v>
      </c>
      <c r="AN27" s="29"/>
      <c r="AO27" s="29"/>
      <c r="AP27" s="29"/>
      <c r="AQ27" s="524"/>
      <c r="AR27" s="524"/>
      <c r="AS27" s="524"/>
      <c r="AT27" s="524"/>
      <c r="AU27" s="524"/>
      <c r="AV27" s="524"/>
      <c r="AW27" s="524"/>
      <c r="AX27" s="524"/>
      <c r="AY27" s="524"/>
      <c r="AZ27" s="524"/>
      <c r="BA27" s="24"/>
      <c r="BB27" s="25" t="s">
        <v>41</v>
      </c>
      <c r="BC27" s="25"/>
      <c r="BD27" s="29"/>
      <c r="BE27" s="524"/>
      <c r="BF27" s="524"/>
      <c r="BG27" s="524"/>
      <c r="BH27" s="524"/>
      <c r="BI27" s="524"/>
      <c r="BJ27" s="524"/>
      <c r="BK27" s="524"/>
      <c r="BL27" s="524"/>
      <c r="BM27" s="524"/>
      <c r="BN27" s="525"/>
    </row>
    <row r="28" spans="1:67" ht="9.9499999999999993" customHeight="1" x14ac:dyDescent="0.15">
      <c r="A28" s="72"/>
      <c r="B28" s="59" t="s">
        <v>61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71"/>
      <c r="AB28" s="71"/>
      <c r="AC28" s="71"/>
      <c r="AD28" s="71"/>
      <c r="AE28" s="71"/>
      <c r="AF28" s="71"/>
      <c r="AL28" s="13"/>
      <c r="AM28" s="29"/>
      <c r="AN28" s="29"/>
      <c r="AO28" s="29"/>
      <c r="AP28" s="29"/>
      <c r="AQ28" s="524"/>
      <c r="AR28" s="524"/>
      <c r="AS28" s="524"/>
      <c r="AT28" s="524"/>
      <c r="AU28" s="524"/>
      <c r="AV28" s="524"/>
      <c r="AW28" s="524"/>
      <c r="AX28" s="524"/>
      <c r="AY28" s="524"/>
      <c r="AZ28" s="524"/>
      <c r="BB28" s="25"/>
      <c r="BC28" s="25"/>
      <c r="BD28" s="29"/>
      <c r="BE28" s="524"/>
      <c r="BF28" s="524"/>
      <c r="BG28" s="524"/>
      <c r="BH28" s="524"/>
      <c r="BI28" s="524"/>
      <c r="BJ28" s="524"/>
      <c r="BK28" s="524"/>
      <c r="BL28" s="524"/>
      <c r="BM28" s="524"/>
      <c r="BN28" s="525"/>
    </row>
    <row r="29" spans="1:67" ht="9.9499999999999993" customHeight="1" x14ac:dyDescent="0.15">
      <c r="A29" s="72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71"/>
      <c r="AB29" s="71"/>
      <c r="AC29" s="71"/>
      <c r="AD29" s="71"/>
      <c r="AE29" s="71"/>
      <c r="AF29" s="71"/>
      <c r="AL29" s="15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26"/>
    </row>
    <row r="30" spans="1:67" ht="9.9499999999999993" customHeight="1" thickBot="1" x14ac:dyDescent="0.2"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 spans="1:67" ht="18" customHeight="1" x14ac:dyDescent="0.2">
      <c r="A31" s="56"/>
      <c r="B31" s="31"/>
      <c r="C31" s="280" t="s">
        <v>63</v>
      </c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32"/>
      <c r="O31" s="33"/>
      <c r="P31" s="280" t="s">
        <v>52</v>
      </c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34"/>
      <c r="AB31" s="35"/>
      <c r="AC31" s="281" t="s">
        <v>42</v>
      </c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36"/>
      <c r="AO31" s="37"/>
      <c r="AP31" s="282" t="s">
        <v>43</v>
      </c>
      <c r="AQ31" s="282"/>
      <c r="AR31" s="282"/>
      <c r="AS31" s="282"/>
      <c r="AT31" s="282"/>
      <c r="AU31" s="282"/>
      <c r="AV31" s="282"/>
      <c r="AW31" s="282"/>
      <c r="AX31" s="282"/>
      <c r="AY31" s="282"/>
      <c r="AZ31" s="36"/>
      <c r="BA31" s="76"/>
      <c r="BB31" s="284" t="s">
        <v>72</v>
      </c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77"/>
      <c r="BO31" s="52"/>
    </row>
    <row r="32" spans="1:67" ht="9.9499999999999993" customHeight="1" x14ac:dyDescent="0.15">
      <c r="A32" s="56"/>
      <c r="B32" s="38"/>
      <c r="C32" s="285" t="s">
        <v>44</v>
      </c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39"/>
      <c r="O32" s="40"/>
      <c r="P32" s="285" t="s">
        <v>44</v>
      </c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41"/>
      <c r="AB32" s="42"/>
      <c r="AC32" s="285" t="s">
        <v>44</v>
      </c>
      <c r="AD32" s="285"/>
      <c r="AE32" s="285"/>
      <c r="AF32" s="285"/>
      <c r="AG32" s="285"/>
      <c r="AH32" s="285"/>
      <c r="AI32" s="285"/>
      <c r="AJ32" s="285"/>
      <c r="AK32" s="285"/>
      <c r="AL32" s="285"/>
      <c r="AM32" s="285"/>
      <c r="AN32" s="43"/>
      <c r="AO32" s="44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45"/>
      <c r="BA32" s="78"/>
      <c r="BB32" s="286" t="s">
        <v>45</v>
      </c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79"/>
      <c r="BO32" s="53"/>
    </row>
    <row r="33" spans="1:67" ht="9.9499999999999993" customHeight="1" x14ac:dyDescent="0.15">
      <c r="A33" s="57"/>
      <c r="B33" s="420"/>
      <c r="C33" s="421"/>
      <c r="D33" s="421"/>
      <c r="E33" s="421"/>
      <c r="F33" s="421"/>
      <c r="G33" s="421"/>
      <c r="H33" s="421"/>
      <c r="I33" s="421"/>
      <c r="J33" s="421"/>
      <c r="K33" s="421"/>
      <c r="L33" s="421"/>
      <c r="M33" s="421"/>
      <c r="N33" s="239"/>
      <c r="O33" s="426"/>
      <c r="P33" s="421"/>
      <c r="Q33" s="421"/>
      <c r="R33" s="421"/>
      <c r="S33" s="421"/>
      <c r="T33" s="421"/>
      <c r="U33" s="421"/>
      <c r="V33" s="421"/>
      <c r="W33" s="421"/>
      <c r="X33" s="421"/>
      <c r="Y33" s="421"/>
      <c r="Z33" s="421"/>
      <c r="AA33" s="245"/>
      <c r="AB33" s="248" t="str">
        <f>IF($BD$81="","",$BD$81)</f>
        <v/>
      </c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46"/>
      <c r="AO33" s="254" t="str">
        <f>IF($BD$85="","",$BD$85)</f>
        <v/>
      </c>
      <c r="AP33" s="249"/>
      <c r="AQ33" s="249"/>
      <c r="AR33" s="249"/>
      <c r="AS33" s="249"/>
      <c r="AT33" s="249"/>
      <c r="AU33" s="249"/>
      <c r="AV33" s="249"/>
      <c r="AW33" s="249"/>
      <c r="AX33" s="249"/>
      <c r="AY33" s="249"/>
      <c r="AZ33" s="47"/>
      <c r="BA33" s="257" t="str">
        <f>IF($BD$89="","",$BD$89)</f>
        <v/>
      </c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9"/>
      <c r="BO33" s="54"/>
    </row>
    <row r="34" spans="1:67" ht="9.9499999999999993" customHeight="1" x14ac:dyDescent="0.15">
      <c r="A34" s="57"/>
      <c r="B34" s="422"/>
      <c r="C34" s="423"/>
      <c r="D34" s="423"/>
      <c r="E34" s="423"/>
      <c r="F34" s="423"/>
      <c r="G34" s="423"/>
      <c r="H34" s="423"/>
      <c r="I34" s="423"/>
      <c r="J34" s="423"/>
      <c r="K34" s="423"/>
      <c r="L34" s="423"/>
      <c r="M34" s="423"/>
      <c r="N34" s="240"/>
      <c r="O34" s="427"/>
      <c r="P34" s="423"/>
      <c r="Q34" s="423"/>
      <c r="R34" s="423"/>
      <c r="S34" s="423"/>
      <c r="T34" s="423"/>
      <c r="U34" s="423"/>
      <c r="V34" s="423"/>
      <c r="W34" s="423"/>
      <c r="X34" s="423"/>
      <c r="Y34" s="423"/>
      <c r="Z34" s="423"/>
      <c r="AA34" s="246"/>
      <c r="AB34" s="250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48"/>
      <c r="AO34" s="255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49"/>
      <c r="BA34" s="260"/>
      <c r="BB34" s="261"/>
      <c r="BC34" s="261"/>
      <c r="BD34" s="261"/>
      <c r="BE34" s="261"/>
      <c r="BF34" s="261"/>
      <c r="BG34" s="261"/>
      <c r="BH34" s="261"/>
      <c r="BI34" s="261"/>
      <c r="BJ34" s="261"/>
      <c r="BK34" s="261"/>
      <c r="BL34" s="261"/>
      <c r="BM34" s="261"/>
      <c r="BN34" s="262"/>
      <c r="BO34" s="54"/>
    </row>
    <row r="35" spans="1:67" ht="9.9499999999999993" customHeight="1" thickBot="1" x14ac:dyDescent="0.2">
      <c r="A35" s="57"/>
      <c r="B35" s="424"/>
      <c r="C35" s="425"/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241"/>
      <c r="O35" s="428"/>
      <c r="P35" s="425"/>
      <c r="Q35" s="425"/>
      <c r="R35" s="425"/>
      <c r="S35" s="425"/>
      <c r="T35" s="425"/>
      <c r="U35" s="425"/>
      <c r="V35" s="425"/>
      <c r="W35" s="425"/>
      <c r="X35" s="425"/>
      <c r="Y35" s="425"/>
      <c r="Z35" s="425"/>
      <c r="AA35" s="247"/>
      <c r="AB35" s="252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50"/>
      <c r="AO35" s="256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51"/>
      <c r="BA35" s="263"/>
      <c r="BB35" s="264"/>
      <c r="BC35" s="264"/>
      <c r="BD35" s="264"/>
      <c r="BE35" s="264"/>
      <c r="BF35" s="264"/>
      <c r="BG35" s="264"/>
      <c r="BH35" s="264"/>
      <c r="BI35" s="264"/>
      <c r="BJ35" s="264"/>
      <c r="BK35" s="264"/>
      <c r="BL35" s="264"/>
      <c r="BM35" s="264"/>
      <c r="BN35" s="265"/>
      <c r="BO35" s="54"/>
    </row>
    <row r="36" spans="1:67" ht="9.9499999999999993" customHeight="1" x14ac:dyDescent="0.1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8"/>
      <c r="AE36" s="58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</row>
    <row r="37" spans="1:67" ht="9.9499999999999993" customHeight="1" x14ac:dyDescent="0.15">
      <c r="B37" s="132" t="s">
        <v>53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</row>
    <row r="38" spans="1:67" ht="9.9499999999999993" customHeight="1" x14ac:dyDescent="0.15"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</row>
    <row r="39" spans="1:67" ht="9" customHeight="1" x14ac:dyDescent="0.15">
      <c r="B39" s="266" t="s">
        <v>54</v>
      </c>
      <c r="C39" s="267"/>
      <c r="D39" s="267"/>
      <c r="E39" s="267"/>
      <c r="F39" s="268"/>
      <c r="G39" s="269" t="s">
        <v>66</v>
      </c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 t="s">
        <v>70</v>
      </c>
      <c r="AA39" s="270"/>
      <c r="AB39" s="275"/>
      <c r="AC39" s="270" t="s">
        <v>67</v>
      </c>
      <c r="AD39" s="270"/>
      <c r="AE39" s="270"/>
      <c r="AF39" s="270"/>
      <c r="AG39" s="270"/>
      <c r="AH39" s="270"/>
      <c r="AI39" s="270"/>
      <c r="AJ39" s="270"/>
      <c r="AK39" s="266" t="s">
        <v>68</v>
      </c>
      <c r="AL39" s="267"/>
      <c r="AM39" s="267"/>
      <c r="AN39" s="268"/>
      <c r="AO39" s="266" t="s">
        <v>55</v>
      </c>
      <c r="AP39" s="267"/>
      <c r="AQ39" s="267"/>
      <c r="AR39" s="267"/>
      <c r="AS39" s="267"/>
      <c r="AT39" s="267"/>
      <c r="AU39" s="267"/>
      <c r="AV39" s="267"/>
      <c r="AW39" s="267"/>
      <c r="AX39" s="268"/>
      <c r="AY39" s="135" t="s">
        <v>69</v>
      </c>
      <c r="AZ39" s="135"/>
      <c r="BA39" s="135"/>
      <c r="BB39" s="135"/>
      <c r="BC39" s="136"/>
      <c r="BD39" s="279" t="s">
        <v>71</v>
      </c>
      <c r="BE39" s="279"/>
      <c r="BF39" s="279"/>
      <c r="BG39" s="279"/>
      <c r="BH39" s="279"/>
      <c r="BI39" s="279"/>
      <c r="BJ39" s="279"/>
      <c r="BK39" s="279"/>
      <c r="BL39" s="279"/>
      <c r="BM39" s="279"/>
      <c r="BN39" s="279"/>
      <c r="BO39" s="279"/>
    </row>
    <row r="40" spans="1:67" ht="9" customHeight="1" x14ac:dyDescent="0.15">
      <c r="B40" s="124"/>
      <c r="C40" s="125"/>
      <c r="D40" s="125"/>
      <c r="E40" s="125"/>
      <c r="F40" s="126"/>
      <c r="G40" s="271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6"/>
      <c r="AC40" s="272"/>
      <c r="AD40" s="272"/>
      <c r="AE40" s="272"/>
      <c r="AF40" s="272"/>
      <c r="AG40" s="272"/>
      <c r="AH40" s="272"/>
      <c r="AI40" s="272"/>
      <c r="AJ40" s="272"/>
      <c r="AK40" s="124"/>
      <c r="AL40" s="125"/>
      <c r="AM40" s="125"/>
      <c r="AN40" s="126"/>
      <c r="AO40" s="124"/>
      <c r="AP40" s="125"/>
      <c r="AQ40" s="125"/>
      <c r="AR40" s="125"/>
      <c r="AS40" s="125"/>
      <c r="AT40" s="125"/>
      <c r="AU40" s="125"/>
      <c r="AV40" s="125"/>
      <c r="AW40" s="125"/>
      <c r="AX40" s="126"/>
      <c r="AY40" s="132"/>
      <c r="AZ40" s="132"/>
      <c r="BA40" s="132"/>
      <c r="BB40" s="132"/>
      <c r="BC40" s="138"/>
      <c r="BD40" s="279"/>
      <c r="BE40" s="279"/>
      <c r="BF40" s="279"/>
      <c r="BG40" s="279"/>
      <c r="BH40" s="279"/>
      <c r="BI40" s="279"/>
      <c r="BJ40" s="279"/>
      <c r="BK40" s="279"/>
      <c r="BL40" s="279"/>
      <c r="BM40" s="279"/>
      <c r="BN40" s="279"/>
      <c r="BO40" s="279"/>
    </row>
    <row r="41" spans="1:67" ht="9" customHeight="1" x14ac:dyDescent="0.15">
      <c r="B41" s="127"/>
      <c r="C41" s="128"/>
      <c r="D41" s="128"/>
      <c r="E41" s="128"/>
      <c r="F41" s="129"/>
      <c r="G41" s="273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7"/>
      <c r="AC41" s="274"/>
      <c r="AD41" s="274"/>
      <c r="AE41" s="274"/>
      <c r="AF41" s="274"/>
      <c r="AG41" s="274"/>
      <c r="AH41" s="274"/>
      <c r="AI41" s="274"/>
      <c r="AJ41" s="274"/>
      <c r="AK41" s="127"/>
      <c r="AL41" s="128"/>
      <c r="AM41" s="128"/>
      <c r="AN41" s="129"/>
      <c r="AO41" s="127"/>
      <c r="AP41" s="128"/>
      <c r="AQ41" s="128"/>
      <c r="AR41" s="128"/>
      <c r="AS41" s="128"/>
      <c r="AT41" s="128"/>
      <c r="AU41" s="128"/>
      <c r="AV41" s="128"/>
      <c r="AW41" s="128"/>
      <c r="AX41" s="129"/>
      <c r="AY41" s="133"/>
      <c r="AZ41" s="133"/>
      <c r="BA41" s="133"/>
      <c r="BB41" s="133"/>
      <c r="BC41" s="278"/>
      <c r="BD41" s="279"/>
      <c r="BE41" s="279"/>
      <c r="BF41" s="279"/>
      <c r="BG41" s="279"/>
      <c r="BH41" s="279"/>
      <c r="BI41" s="279"/>
      <c r="BJ41" s="279"/>
      <c r="BK41" s="279"/>
      <c r="BL41" s="279"/>
      <c r="BM41" s="279"/>
      <c r="BN41" s="279"/>
      <c r="BO41" s="279"/>
    </row>
    <row r="42" spans="1:67" ht="8.25" customHeight="1" x14ac:dyDescent="0.15">
      <c r="A42" s="14"/>
      <c r="B42" s="485"/>
      <c r="C42" s="486"/>
      <c r="D42" s="486"/>
      <c r="E42" s="486"/>
      <c r="F42" s="487"/>
      <c r="G42" s="492"/>
      <c r="H42" s="493"/>
      <c r="I42" s="493"/>
      <c r="J42" s="493"/>
      <c r="K42" s="493"/>
      <c r="L42" s="493"/>
      <c r="M42" s="493"/>
      <c r="N42" s="493"/>
      <c r="O42" s="493"/>
      <c r="P42" s="493"/>
      <c r="Q42" s="493"/>
      <c r="R42" s="493"/>
      <c r="S42" s="493"/>
      <c r="T42" s="493"/>
      <c r="U42" s="493"/>
      <c r="V42" s="493"/>
      <c r="W42" s="493"/>
      <c r="X42" s="493"/>
      <c r="Y42" s="493"/>
      <c r="Z42" s="225" t="str">
        <f>IF(AY42=8%,"※",IF(AY42=10%,"",IF(AY42=0%,"",IF(AY42="","",AY42))))</f>
        <v>　</v>
      </c>
      <c r="AA42" s="225"/>
      <c r="AB42" s="226"/>
      <c r="AC42" s="488"/>
      <c r="AD42" s="488"/>
      <c r="AE42" s="488"/>
      <c r="AF42" s="488"/>
      <c r="AG42" s="488"/>
      <c r="AH42" s="488"/>
      <c r="AI42" s="488"/>
      <c r="AJ42" s="488"/>
      <c r="AK42" s="394"/>
      <c r="AL42" s="395"/>
      <c r="AM42" s="395"/>
      <c r="AN42" s="396"/>
      <c r="AO42" s="489"/>
      <c r="AP42" s="490"/>
      <c r="AQ42" s="490"/>
      <c r="AR42" s="490"/>
      <c r="AS42" s="490"/>
      <c r="AT42" s="490"/>
      <c r="AU42" s="490"/>
      <c r="AV42" s="490"/>
      <c r="AW42" s="490"/>
      <c r="AX42" s="491"/>
      <c r="AY42" s="407" t="s">
        <v>85</v>
      </c>
      <c r="AZ42" s="407"/>
      <c r="BA42" s="407"/>
      <c r="BB42" s="407"/>
      <c r="BC42" s="408"/>
      <c r="BD42" s="399" t="str">
        <f>IF(AC42="","",ROUNDDOWN(AC42*AO42,0))</f>
        <v/>
      </c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400"/>
    </row>
    <row r="43" spans="1:67" ht="8.25" customHeight="1" x14ac:dyDescent="0.15">
      <c r="A43" s="14"/>
      <c r="B43" s="479"/>
      <c r="C43" s="480"/>
      <c r="D43" s="480"/>
      <c r="E43" s="480"/>
      <c r="F43" s="481"/>
      <c r="G43" s="494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209"/>
      <c r="AA43" s="209"/>
      <c r="AB43" s="210"/>
      <c r="AC43" s="392"/>
      <c r="AD43" s="392"/>
      <c r="AE43" s="392"/>
      <c r="AF43" s="392"/>
      <c r="AG43" s="392"/>
      <c r="AH43" s="392"/>
      <c r="AI43" s="392"/>
      <c r="AJ43" s="392"/>
      <c r="AK43" s="372"/>
      <c r="AL43" s="373"/>
      <c r="AM43" s="373"/>
      <c r="AN43" s="374"/>
      <c r="AO43" s="381"/>
      <c r="AP43" s="382"/>
      <c r="AQ43" s="382"/>
      <c r="AR43" s="382"/>
      <c r="AS43" s="382"/>
      <c r="AT43" s="382"/>
      <c r="AU43" s="382"/>
      <c r="AV43" s="382"/>
      <c r="AW43" s="382"/>
      <c r="AX43" s="383"/>
      <c r="AY43" s="363"/>
      <c r="AZ43" s="363"/>
      <c r="BA43" s="363"/>
      <c r="BB43" s="363"/>
      <c r="BC43" s="364"/>
      <c r="BD43" s="401"/>
      <c r="BE43" s="402"/>
      <c r="BF43" s="402"/>
      <c r="BG43" s="402"/>
      <c r="BH43" s="402"/>
      <c r="BI43" s="402"/>
      <c r="BJ43" s="402"/>
      <c r="BK43" s="402"/>
      <c r="BL43" s="402"/>
      <c r="BM43" s="402"/>
      <c r="BN43" s="402"/>
      <c r="BO43" s="403"/>
    </row>
    <row r="44" spans="1:67" ht="8.25" customHeight="1" x14ac:dyDescent="0.15">
      <c r="A44" s="14"/>
      <c r="B44" s="482"/>
      <c r="C44" s="483"/>
      <c r="D44" s="483"/>
      <c r="E44" s="483"/>
      <c r="F44" s="484"/>
      <c r="G44" s="496"/>
      <c r="H44" s="497"/>
      <c r="I44" s="497"/>
      <c r="J44" s="497"/>
      <c r="K44" s="497"/>
      <c r="L44" s="497"/>
      <c r="M44" s="497"/>
      <c r="N44" s="497"/>
      <c r="O44" s="497"/>
      <c r="P44" s="497"/>
      <c r="Q44" s="497"/>
      <c r="R44" s="497"/>
      <c r="S44" s="497"/>
      <c r="T44" s="497"/>
      <c r="U44" s="497"/>
      <c r="V44" s="497"/>
      <c r="W44" s="497"/>
      <c r="X44" s="497"/>
      <c r="Y44" s="497"/>
      <c r="Z44" s="209"/>
      <c r="AA44" s="209"/>
      <c r="AB44" s="210"/>
      <c r="AC44" s="393"/>
      <c r="AD44" s="393"/>
      <c r="AE44" s="393"/>
      <c r="AF44" s="393"/>
      <c r="AG44" s="393"/>
      <c r="AH44" s="393"/>
      <c r="AI44" s="393"/>
      <c r="AJ44" s="393"/>
      <c r="AK44" s="375"/>
      <c r="AL44" s="376"/>
      <c r="AM44" s="376"/>
      <c r="AN44" s="377"/>
      <c r="AO44" s="384"/>
      <c r="AP44" s="385"/>
      <c r="AQ44" s="385"/>
      <c r="AR44" s="385"/>
      <c r="AS44" s="385"/>
      <c r="AT44" s="385"/>
      <c r="AU44" s="385"/>
      <c r="AV44" s="385"/>
      <c r="AW44" s="385"/>
      <c r="AX44" s="386"/>
      <c r="AY44" s="365"/>
      <c r="AZ44" s="365"/>
      <c r="BA44" s="365"/>
      <c r="BB44" s="365"/>
      <c r="BC44" s="366"/>
      <c r="BD44" s="401"/>
      <c r="BE44" s="402"/>
      <c r="BF44" s="402"/>
      <c r="BG44" s="402"/>
      <c r="BH44" s="402"/>
      <c r="BI44" s="402"/>
      <c r="BJ44" s="402"/>
      <c r="BK44" s="402"/>
      <c r="BL44" s="402"/>
      <c r="BM44" s="402"/>
      <c r="BN44" s="402"/>
      <c r="BO44" s="403"/>
    </row>
    <row r="45" spans="1:67" ht="8.25" customHeight="1" x14ac:dyDescent="0.15">
      <c r="A45" s="14"/>
      <c r="B45" s="476"/>
      <c r="C45" s="477"/>
      <c r="D45" s="477"/>
      <c r="E45" s="477"/>
      <c r="F45" s="478"/>
      <c r="G45" s="498"/>
      <c r="H45" s="499"/>
      <c r="I45" s="499"/>
      <c r="J45" s="499"/>
      <c r="K45" s="499"/>
      <c r="L45" s="499"/>
      <c r="M45" s="499"/>
      <c r="N45" s="499"/>
      <c r="O45" s="499"/>
      <c r="P45" s="499"/>
      <c r="Q45" s="499"/>
      <c r="R45" s="499"/>
      <c r="S45" s="499"/>
      <c r="T45" s="499"/>
      <c r="U45" s="499"/>
      <c r="V45" s="499"/>
      <c r="W45" s="499"/>
      <c r="X45" s="499"/>
      <c r="Y45" s="499"/>
      <c r="Z45" s="207" t="str">
        <f t="shared" ref="Z45" si="0">IF(AY45=8%,"※",IF(AY45=10%,"",IF(AY45=0%,"",IF(AY45="","",AY45))))</f>
        <v>　</v>
      </c>
      <c r="AA45" s="207"/>
      <c r="AB45" s="208"/>
      <c r="AC45" s="391"/>
      <c r="AD45" s="391"/>
      <c r="AE45" s="391"/>
      <c r="AF45" s="391"/>
      <c r="AG45" s="391"/>
      <c r="AH45" s="391"/>
      <c r="AI45" s="391"/>
      <c r="AJ45" s="391"/>
      <c r="AK45" s="369"/>
      <c r="AL45" s="370"/>
      <c r="AM45" s="370"/>
      <c r="AN45" s="371"/>
      <c r="AO45" s="378"/>
      <c r="AP45" s="379"/>
      <c r="AQ45" s="379"/>
      <c r="AR45" s="379"/>
      <c r="AS45" s="379"/>
      <c r="AT45" s="379"/>
      <c r="AU45" s="379"/>
      <c r="AV45" s="379"/>
      <c r="AW45" s="379"/>
      <c r="AX45" s="380"/>
      <c r="AY45" s="361" t="s">
        <v>85</v>
      </c>
      <c r="AZ45" s="361"/>
      <c r="BA45" s="361"/>
      <c r="BB45" s="361"/>
      <c r="BC45" s="362"/>
      <c r="BD45" s="409" t="str">
        <f t="shared" ref="BD45" si="1">IF(AC45="","",ROUNDDOWN(AC45*AO45,0))</f>
        <v/>
      </c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410"/>
    </row>
    <row r="46" spans="1:67" ht="8.25" customHeight="1" x14ac:dyDescent="0.15">
      <c r="A46" s="14"/>
      <c r="B46" s="479"/>
      <c r="C46" s="480"/>
      <c r="D46" s="480"/>
      <c r="E46" s="480"/>
      <c r="F46" s="481"/>
      <c r="G46" s="494"/>
      <c r="H46" s="495"/>
      <c r="I46" s="495"/>
      <c r="J46" s="495"/>
      <c r="K46" s="495"/>
      <c r="L46" s="495"/>
      <c r="M46" s="495"/>
      <c r="N46" s="495"/>
      <c r="O46" s="495"/>
      <c r="P46" s="495"/>
      <c r="Q46" s="495"/>
      <c r="R46" s="495"/>
      <c r="S46" s="495"/>
      <c r="T46" s="495"/>
      <c r="U46" s="495"/>
      <c r="V46" s="495"/>
      <c r="W46" s="495"/>
      <c r="X46" s="495"/>
      <c r="Y46" s="495"/>
      <c r="Z46" s="209"/>
      <c r="AA46" s="209"/>
      <c r="AB46" s="210"/>
      <c r="AC46" s="392"/>
      <c r="AD46" s="392"/>
      <c r="AE46" s="392"/>
      <c r="AF46" s="392"/>
      <c r="AG46" s="392"/>
      <c r="AH46" s="392"/>
      <c r="AI46" s="392"/>
      <c r="AJ46" s="392"/>
      <c r="AK46" s="372"/>
      <c r="AL46" s="373"/>
      <c r="AM46" s="373"/>
      <c r="AN46" s="374"/>
      <c r="AO46" s="381"/>
      <c r="AP46" s="382"/>
      <c r="AQ46" s="382"/>
      <c r="AR46" s="382"/>
      <c r="AS46" s="382"/>
      <c r="AT46" s="382"/>
      <c r="AU46" s="382"/>
      <c r="AV46" s="382"/>
      <c r="AW46" s="382"/>
      <c r="AX46" s="383"/>
      <c r="AY46" s="363"/>
      <c r="AZ46" s="363"/>
      <c r="BA46" s="363"/>
      <c r="BB46" s="363"/>
      <c r="BC46" s="364"/>
      <c r="BD46" s="401"/>
      <c r="BE46" s="402"/>
      <c r="BF46" s="402"/>
      <c r="BG46" s="402"/>
      <c r="BH46" s="402"/>
      <c r="BI46" s="402"/>
      <c r="BJ46" s="402"/>
      <c r="BK46" s="402"/>
      <c r="BL46" s="402"/>
      <c r="BM46" s="402"/>
      <c r="BN46" s="402"/>
      <c r="BO46" s="403"/>
    </row>
    <row r="47" spans="1:67" ht="8.25" customHeight="1" x14ac:dyDescent="0.15">
      <c r="A47" s="14"/>
      <c r="B47" s="482"/>
      <c r="C47" s="483"/>
      <c r="D47" s="483"/>
      <c r="E47" s="483"/>
      <c r="F47" s="484"/>
      <c r="G47" s="496"/>
      <c r="H47" s="497"/>
      <c r="I47" s="497"/>
      <c r="J47" s="497"/>
      <c r="K47" s="497"/>
      <c r="L47" s="497"/>
      <c r="M47" s="497"/>
      <c r="N47" s="497"/>
      <c r="O47" s="497"/>
      <c r="P47" s="497"/>
      <c r="Q47" s="497"/>
      <c r="R47" s="497"/>
      <c r="S47" s="497"/>
      <c r="T47" s="497"/>
      <c r="U47" s="497"/>
      <c r="V47" s="497"/>
      <c r="W47" s="497"/>
      <c r="X47" s="497"/>
      <c r="Y47" s="497"/>
      <c r="Z47" s="211"/>
      <c r="AA47" s="211"/>
      <c r="AB47" s="212"/>
      <c r="AC47" s="393"/>
      <c r="AD47" s="393"/>
      <c r="AE47" s="393"/>
      <c r="AF47" s="393"/>
      <c r="AG47" s="393"/>
      <c r="AH47" s="393"/>
      <c r="AI47" s="393"/>
      <c r="AJ47" s="393"/>
      <c r="AK47" s="375"/>
      <c r="AL47" s="376"/>
      <c r="AM47" s="376"/>
      <c r="AN47" s="377"/>
      <c r="AO47" s="384"/>
      <c r="AP47" s="385"/>
      <c r="AQ47" s="385"/>
      <c r="AR47" s="385"/>
      <c r="AS47" s="385"/>
      <c r="AT47" s="385"/>
      <c r="AU47" s="385"/>
      <c r="AV47" s="385"/>
      <c r="AW47" s="385"/>
      <c r="AX47" s="386"/>
      <c r="AY47" s="365"/>
      <c r="AZ47" s="365"/>
      <c r="BA47" s="365"/>
      <c r="BB47" s="365"/>
      <c r="BC47" s="366"/>
      <c r="BD47" s="401"/>
      <c r="BE47" s="402"/>
      <c r="BF47" s="402"/>
      <c r="BG47" s="402"/>
      <c r="BH47" s="402"/>
      <c r="BI47" s="402"/>
      <c r="BJ47" s="402"/>
      <c r="BK47" s="402"/>
      <c r="BL47" s="402"/>
      <c r="BM47" s="402"/>
      <c r="BN47" s="402"/>
      <c r="BO47" s="403"/>
    </row>
    <row r="48" spans="1:67" ht="8.25" customHeight="1" x14ac:dyDescent="0.15">
      <c r="A48" s="14"/>
      <c r="B48" s="502"/>
      <c r="C48" s="480"/>
      <c r="D48" s="480"/>
      <c r="E48" s="480"/>
      <c r="F48" s="481"/>
      <c r="G48" s="498"/>
      <c r="H48" s="499"/>
      <c r="I48" s="499"/>
      <c r="J48" s="499"/>
      <c r="K48" s="499"/>
      <c r="L48" s="499"/>
      <c r="M48" s="499"/>
      <c r="N48" s="499"/>
      <c r="O48" s="499"/>
      <c r="P48" s="499"/>
      <c r="Q48" s="499"/>
      <c r="R48" s="499"/>
      <c r="S48" s="499"/>
      <c r="T48" s="499"/>
      <c r="U48" s="499"/>
      <c r="V48" s="499"/>
      <c r="W48" s="499"/>
      <c r="X48" s="499"/>
      <c r="Y48" s="499"/>
      <c r="Z48" s="207" t="str">
        <f t="shared" ref="Z48" si="2">IF(AY48=8%,"※",IF(AY48=10%,"",IF(AY48=0%,"",IF(AY48="","",AY48))))</f>
        <v/>
      </c>
      <c r="AA48" s="207"/>
      <c r="AB48" s="208"/>
      <c r="AC48" s="391"/>
      <c r="AD48" s="391"/>
      <c r="AE48" s="391"/>
      <c r="AF48" s="391"/>
      <c r="AG48" s="391"/>
      <c r="AH48" s="391"/>
      <c r="AI48" s="391"/>
      <c r="AJ48" s="391"/>
      <c r="AK48" s="369"/>
      <c r="AL48" s="370"/>
      <c r="AM48" s="370"/>
      <c r="AN48" s="371"/>
      <c r="AO48" s="378"/>
      <c r="AP48" s="379"/>
      <c r="AQ48" s="379"/>
      <c r="AR48" s="379"/>
      <c r="AS48" s="379"/>
      <c r="AT48" s="379"/>
      <c r="AU48" s="379"/>
      <c r="AV48" s="379"/>
      <c r="AW48" s="379"/>
      <c r="AX48" s="380"/>
      <c r="AY48" s="361"/>
      <c r="AZ48" s="361"/>
      <c r="BA48" s="361"/>
      <c r="BB48" s="361"/>
      <c r="BC48" s="362"/>
      <c r="BD48" s="409" t="str">
        <f t="shared" ref="BD48" si="3">IF(AC48="","",ROUNDDOWN(AC48*AO48,0))</f>
        <v/>
      </c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410"/>
    </row>
    <row r="49" spans="1:68" ht="8.25" customHeight="1" x14ac:dyDescent="0.15">
      <c r="A49" s="14"/>
      <c r="B49" s="479"/>
      <c r="C49" s="480"/>
      <c r="D49" s="480"/>
      <c r="E49" s="480"/>
      <c r="F49" s="481"/>
      <c r="G49" s="494"/>
      <c r="H49" s="495"/>
      <c r="I49" s="495"/>
      <c r="J49" s="495"/>
      <c r="K49" s="495"/>
      <c r="L49" s="495"/>
      <c r="M49" s="495"/>
      <c r="N49" s="495"/>
      <c r="O49" s="495"/>
      <c r="P49" s="495"/>
      <c r="Q49" s="495"/>
      <c r="R49" s="495"/>
      <c r="S49" s="495"/>
      <c r="T49" s="495"/>
      <c r="U49" s="495"/>
      <c r="V49" s="495"/>
      <c r="W49" s="495"/>
      <c r="X49" s="495"/>
      <c r="Y49" s="495"/>
      <c r="Z49" s="209"/>
      <c r="AA49" s="209"/>
      <c r="AB49" s="210"/>
      <c r="AC49" s="392"/>
      <c r="AD49" s="392"/>
      <c r="AE49" s="392"/>
      <c r="AF49" s="392"/>
      <c r="AG49" s="392"/>
      <c r="AH49" s="392"/>
      <c r="AI49" s="392"/>
      <c r="AJ49" s="392"/>
      <c r="AK49" s="372"/>
      <c r="AL49" s="373"/>
      <c r="AM49" s="373"/>
      <c r="AN49" s="374"/>
      <c r="AO49" s="381"/>
      <c r="AP49" s="382"/>
      <c r="AQ49" s="382"/>
      <c r="AR49" s="382"/>
      <c r="AS49" s="382"/>
      <c r="AT49" s="382"/>
      <c r="AU49" s="382"/>
      <c r="AV49" s="382"/>
      <c r="AW49" s="382"/>
      <c r="AX49" s="383"/>
      <c r="AY49" s="363"/>
      <c r="AZ49" s="363"/>
      <c r="BA49" s="363"/>
      <c r="BB49" s="363"/>
      <c r="BC49" s="364"/>
      <c r="BD49" s="401"/>
      <c r="BE49" s="402"/>
      <c r="BF49" s="402"/>
      <c r="BG49" s="402"/>
      <c r="BH49" s="402"/>
      <c r="BI49" s="402"/>
      <c r="BJ49" s="402"/>
      <c r="BK49" s="402"/>
      <c r="BL49" s="402"/>
      <c r="BM49" s="402"/>
      <c r="BN49" s="402"/>
      <c r="BO49" s="403"/>
    </row>
    <row r="50" spans="1:68" ht="8.25" customHeight="1" x14ac:dyDescent="0.15">
      <c r="A50" s="14"/>
      <c r="B50" s="482"/>
      <c r="C50" s="483"/>
      <c r="D50" s="483"/>
      <c r="E50" s="483"/>
      <c r="F50" s="484"/>
      <c r="G50" s="496"/>
      <c r="H50" s="497"/>
      <c r="I50" s="497"/>
      <c r="J50" s="497"/>
      <c r="K50" s="497"/>
      <c r="L50" s="497"/>
      <c r="M50" s="497"/>
      <c r="N50" s="497"/>
      <c r="O50" s="497"/>
      <c r="P50" s="497"/>
      <c r="Q50" s="497"/>
      <c r="R50" s="497"/>
      <c r="S50" s="497"/>
      <c r="T50" s="497"/>
      <c r="U50" s="497"/>
      <c r="V50" s="497"/>
      <c r="W50" s="497"/>
      <c r="X50" s="497"/>
      <c r="Y50" s="497"/>
      <c r="Z50" s="211"/>
      <c r="AA50" s="211"/>
      <c r="AB50" s="212"/>
      <c r="AC50" s="393"/>
      <c r="AD50" s="393"/>
      <c r="AE50" s="393"/>
      <c r="AF50" s="393"/>
      <c r="AG50" s="393"/>
      <c r="AH50" s="393"/>
      <c r="AI50" s="393"/>
      <c r="AJ50" s="393"/>
      <c r="AK50" s="375"/>
      <c r="AL50" s="376"/>
      <c r="AM50" s="376"/>
      <c r="AN50" s="377"/>
      <c r="AO50" s="384"/>
      <c r="AP50" s="385"/>
      <c r="AQ50" s="385"/>
      <c r="AR50" s="385"/>
      <c r="AS50" s="385"/>
      <c r="AT50" s="385"/>
      <c r="AU50" s="385"/>
      <c r="AV50" s="385"/>
      <c r="AW50" s="385"/>
      <c r="AX50" s="386"/>
      <c r="AY50" s="365"/>
      <c r="AZ50" s="365"/>
      <c r="BA50" s="365"/>
      <c r="BB50" s="365"/>
      <c r="BC50" s="366"/>
      <c r="BD50" s="401"/>
      <c r="BE50" s="402"/>
      <c r="BF50" s="402"/>
      <c r="BG50" s="402"/>
      <c r="BH50" s="402"/>
      <c r="BI50" s="402"/>
      <c r="BJ50" s="402"/>
      <c r="BK50" s="402"/>
      <c r="BL50" s="402"/>
      <c r="BM50" s="402"/>
      <c r="BN50" s="402"/>
      <c r="BO50" s="403"/>
    </row>
    <row r="51" spans="1:68" ht="8.25" customHeight="1" x14ac:dyDescent="0.15">
      <c r="A51" s="14"/>
      <c r="B51" s="476"/>
      <c r="C51" s="477"/>
      <c r="D51" s="477"/>
      <c r="E51" s="477"/>
      <c r="F51" s="478"/>
      <c r="G51" s="498"/>
      <c r="H51" s="499"/>
      <c r="I51" s="499"/>
      <c r="J51" s="499"/>
      <c r="K51" s="499"/>
      <c r="L51" s="499"/>
      <c r="M51" s="499"/>
      <c r="N51" s="499"/>
      <c r="O51" s="499"/>
      <c r="P51" s="499"/>
      <c r="Q51" s="499"/>
      <c r="R51" s="499"/>
      <c r="S51" s="499"/>
      <c r="T51" s="499"/>
      <c r="U51" s="499"/>
      <c r="V51" s="499"/>
      <c r="W51" s="499"/>
      <c r="X51" s="499"/>
      <c r="Y51" s="499"/>
      <c r="Z51" s="207" t="str">
        <f t="shared" ref="Z51" si="4">IF(AY51=8%,"※",IF(AY51=10%,"",IF(AY51=0%,"",IF(AY51="","",AY51))))</f>
        <v/>
      </c>
      <c r="AA51" s="207"/>
      <c r="AB51" s="208"/>
      <c r="AC51" s="391"/>
      <c r="AD51" s="391"/>
      <c r="AE51" s="391"/>
      <c r="AF51" s="391"/>
      <c r="AG51" s="391"/>
      <c r="AH51" s="391"/>
      <c r="AI51" s="391"/>
      <c r="AJ51" s="391"/>
      <c r="AK51" s="369"/>
      <c r="AL51" s="370"/>
      <c r="AM51" s="370"/>
      <c r="AN51" s="371"/>
      <c r="AO51" s="378"/>
      <c r="AP51" s="379"/>
      <c r="AQ51" s="379"/>
      <c r="AR51" s="379"/>
      <c r="AS51" s="379"/>
      <c r="AT51" s="379"/>
      <c r="AU51" s="379"/>
      <c r="AV51" s="379"/>
      <c r="AW51" s="379"/>
      <c r="AX51" s="380"/>
      <c r="AY51" s="361"/>
      <c r="AZ51" s="361"/>
      <c r="BA51" s="361"/>
      <c r="BB51" s="361"/>
      <c r="BC51" s="362"/>
      <c r="BD51" s="409" t="str">
        <f t="shared" ref="BD51" si="5">IF(AC51="","",ROUNDDOWN(AC51*AO51,0))</f>
        <v/>
      </c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410"/>
    </row>
    <row r="52" spans="1:68" ht="8.25" customHeight="1" x14ac:dyDescent="0.15">
      <c r="A52" s="14"/>
      <c r="B52" s="479"/>
      <c r="C52" s="480"/>
      <c r="D52" s="480"/>
      <c r="E52" s="480"/>
      <c r="F52" s="481"/>
      <c r="G52" s="494"/>
      <c r="H52" s="495"/>
      <c r="I52" s="495"/>
      <c r="J52" s="495"/>
      <c r="K52" s="495"/>
      <c r="L52" s="495"/>
      <c r="M52" s="495"/>
      <c r="N52" s="495"/>
      <c r="O52" s="495"/>
      <c r="P52" s="495"/>
      <c r="Q52" s="495"/>
      <c r="R52" s="495"/>
      <c r="S52" s="495"/>
      <c r="T52" s="495"/>
      <c r="U52" s="495"/>
      <c r="V52" s="495"/>
      <c r="W52" s="495"/>
      <c r="X52" s="495"/>
      <c r="Y52" s="495"/>
      <c r="Z52" s="209"/>
      <c r="AA52" s="209"/>
      <c r="AB52" s="210"/>
      <c r="AC52" s="392"/>
      <c r="AD52" s="392"/>
      <c r="AE52" s="392"/>
      <c r="AF52" s="392"/>
      <c r="AG52" s="392"/>
      <c r="AH52" s="392"/>
      <c r="AI52" s="392"/>
      <c r="AJ52" s="392"/>
      <c r="AK52" s="372"/>
      <c r="AL52" s="373"/>
      <c r="AM52" s="373"/>
      <c r="AN52" s="374"/>
      <c r="AO52" s="381"/>
      <c r="AP52" s="382"/>
      <c r="AQ52" s="382"/>
      <c r="AR52" s="382"/>
      <c r="AS52" s="382"/>
      <c r="AT52" s="382"/>
      <c r="AU52" s="382"/>
      <c r="AV52" s="382"/>
      <c r="AW52" s="382"/>
      <c r="AX52" s="383"/>
      <c r="AY52" s="363"/>
      <c r="AZ52" s="363"/>
      <c r="BA52" s="363"/>
      <c r="BB52" s="363"/>
      <c r="BC52" s="364"/>
      <c r="BD52" s="401"/>
      <c r="BE52" s="402"/>
      <c r="BF52" s="402"/>
      <c r="BG52" s="402"/>
      <c r="BH52" s="402"/>
      <c r="BI52" s="402"/>
      <c r="BJ52" s="402"/>
      <c r="BK52" s="402"/>
      <c r="BL52" s="402"/>
      <c r="BM52" s="402"/>
      <c r="BN52" s="402"/>
      <c r="BO52" s="403"/>
    </row>
    <row r="53" spans="1:68" ht="8.25" customHeight="1" x14ac:dyDescent="0.15">
      <c r="A53" s="14"/>
      <c r="B53" s="482"/>
      <c r="C53" s="483"/>
      <c r="D53" s="483"/>
      <c r="E53" s="483"/>
      <c r="F53" s="484"/>
      <c r="G53" s="496"/>
      <c r="H53" s="497"/>
      <c r="I53" s="497"/>
      <c r="J53" s="497"/>
      <c r="K53" s="497"/>
      <c r="L53" s="497"/>
      <c r="M53" s="497"/>
      <c r="N53" s="497"/>
      <c r="O53" s="497"/>
      <c r="P53" s="497"/>
      <c r="Q53" s="497"/>
      <c r="R53" s="497"/>
      <c r="S53" s="497"/>
      <c r="T53" s="497"/>
      <c r="U53" s="497"/>
      <c r="V53" s="497"/>
      <c r="W53" s="497"/>
      <c r="X53" s="497"/>
      <c r="Y53" s="497"/>
      <c r="Z53" s="211"/>
      <c r="AA53" s="211"/>
      <c r="AB53" s="212"/>
      <c r="AC53" s="393"/>
      <c r="AD53" s="393"/>
      <c r="AE53" s="393"/>
      <c r="AF53" s="393"/>
      <c r="AG53" s="393"/>
      <c r="AH53" s="393"/>
      <c r="AI53" s="393"/>
      <c r="AJ53" s="393"/>
      <c r="AK53" s="375"/>
      <c r="AL53" s="376"/>
      <c r="AM53" s="376"/>
      <c r="AN53" s="377"/>
      <c r="AO53" s="384"/>
      <c r="AP53" s="385"/>
      <c r="AQ53" s="385"/>
      <c r="AR53" s="385"/>
      <c r="AS53" s="385"/>
      <c r="AT53" s="385"/>
      <c r="AU53" s="385"/>
      <c r="AV53" s="385"/>
      <c r="AW53" s="385"/>
      <c r="AX53" s="386"/>
      <c r="AY53" s="365"/>
      <c r="AZ53" s="365"/>
      <c r="BA53" s="365"/>
      <c r="BB53" s="365"/>
      <c r="BC53" s="366"/>
      <c r="BD53" s="500"/>
      <c r="BE53" s="176"/>
      <c r="BF53" s="176"/>
      <c r="BG53" s="176"/>
      <c r="BH53" s="176"/>
      <c r="BI53" s="176"/>
      <c r="BJ53" s="176"/>
      <c r="BK53" s="176"/>
      <c r="BL53" s="176"/>
      <c r="BM53" s="176"/>
      <c r="BN53" s="176"/>
      <c r="BO53" s="501"/>
    </row>
    <row r="54" spans="1:68" ht="8.25" customHeight="1" x14ac:dyDescent="0.15">
      <c r="A54" s="14"/>
      <c r="B54" s="476"/>
      <c r="C54" s="477"/>
      <c r="D54" s="477"/>
      <c r="E54" s="477"/>
      <c r="F54" s="478"/>
      <c r="G54" s="499"/>
      <c r="H54" s="499"/>
      <c r="I54" s="499"/>
      <c r="J54" s="499"/>
      <c r="K54" s="499"/>
      <c r="L54" s="499"/>
      <c r="M54" s="499"/>
      <c r="N54" s="499"/>
      <c r="O54" s="499"/>
      <c r="P54" s="499"/>
      <c r="Q54" s="499"/>
      <c r="R54" s="499"/>
      <c r="S54" s="499"/>
      <c r="T54" s="499"/>
      <c r="U54" s="499"/>
      <c r="V54" s="499"/>
      <c r="W54" s="499"/>
      <c r="X54" s="499"/>
      <c r="Y54" s="499"/>
      <c r="Z54" s="207" t="str">
        <f t="shared" ref="Z54" si="6">IF(AY54=8%,"※",IF(AY54=10%,"",IF(AY54=0%,"",IF(AY54="","",AY54))))</f>
        <v>　</v>
      </c>
      <c r="AA54" s="207"/>
      <c r="AB54" s="208"/>
      <c r="AC54" s="503"/>
      <c r="AD54" s="391"/>
      <c r="AE54" s="391"/>
      <c r="AF54" s="391"/>
      <c r="AG54" s="391"/>
      <c r="AH54" s="391"/>
      <c r="AI54" s="391"/>
      <c r="AJ54" s="504"/>
      <c r="AK54" s="369"/>
      <c r="AL54" s="370"/>
      <c r="AM54" s="370"/>
      <c r="AN54" s="371"/>
      <c r="AO54" s="378"/>
      <c r="AP54" s="379"/>
      <c r="AQ54" s="379"/>
      <c r="AR54" s="379"/>
      <c r="AS54" s="379"/>
      <c r="AT54" s="379"/>
      <c r="AU54" s="379"/>
      <c r="AV54" s="379"/>
      <c r="AW54" s="379"/>
      <c r="AX54" s="380"/>
      <c r="AY54" s="361" t="s">
        <v>85</v>
      </c>
      <c r="AZ54" s="361"/>
      <c r="BA54" s="361"/>
      <c r="BB54" s="361"/>
      <c r="BC54" s="362"/>
      <c r="BD54" s="409" t="str">
        <f t="shared" ref="BD54" si="7">IF(AC54="","",ROUNDDOWN(AC54*AO54,0))</f>
        <v/>
      </c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410"/>
    </row>
    <row r="55" spans="1:68" ht="8.25" customHeight="1" x14ac:dyDescent="0.15">
      <c r="A55" s="14"/>
      <c r="B55" s="479"/>
      <c r="C55" s="480"/>
      <c r="D55" s="480"/>
      <c r="E55" s="480"/>
      <c r="F55" s="481"/>
      <c r="G55" s="495"/>
      <c r="H55" s="495"/>
      <c r="I55" s="495"/>
      <c r="J55" s="495"/>
      <c r="K55" s="495"/>
      <c r="L55" s="495"/>
      <c r="M55" s="495"/>
      <c r="N55" s="495"/>
      <c r="O55" s="495"/>
      <c r="P55" s="495"/>
      <c r="Q55" s="495"/>
      <c r="R55" s="495"/>
      <c r="S55" s="495"/>
      <c r="T55" s="495"/>
      <c r="U55" s="495"/>
      <c r="V55" s="495"/>
      <c r="W55" s="495"/>
      <c r="X55" s="495"/>
      <c r="Y55" s="495"/>
      <c r="Z55" s="209"/>
      <c r="AA55" s="209"/>
      <c r="AB55" s="210"/>
      <c r="AC55" s="505"/>
      <c r="AD55" s="392"/>
      <c r="AE55" s="392"/>
      <c r="AF55" s="392"/>
      <c r="AG55" s="392"/>
      <c r="AH55" s="392"/>
      <c r="AI55" s="392"/>
      <c r="AJ55" s="506"/>
      <c r="AK55" s="372"/>
      <c r="AL55" s="373"/>
      <c r="AM55" s="373"/>
      <c r="AN55" s="374"/>
      <c r="AO55" s="381"/>
      <c r="AP55" s="382"/>
      <c r="AQ55" s="382"/>
      <c r="AR55" s="382"/>
      <c r="AS55" s="382"/>
      <c r="AT55" s="382"/>
      <c r="AU55" s="382"/>
      <c r="AV55" s="382"/>
      <c r="AW55" s="382"/>
      <c r="AX55" s="383"/>
      <c r="AY55" s="363"/>
      <c r="AZ55" s="363"/>
      <c r="BA55" s="363"/>
      <c r="BB55" s="363"/>
      <c r="BC55" s="364"/>
      <c r="BD55" s="401"/>
      <c r="BE55" s="402"/>
      <c r="BF55" s="402"/>
      <c r="BG55" s="402"/>
      <c r="BH55" s="402"/>
      <c r="BI55" s="402"/>
      <c r="BJ55" s="402"/>
      <c r="BK55" s="402"/>
      <c r="BL55" s="402"/>
      <c r="BM55" s="402"/>
      <c r="BN55" s="402"/>
      <c r="BO55" s="403"/>
    </row>
    <row r="56" spans="1:68" ht="8.25" customHeight="1" x14ac:dyDescent="0.15">
      <c r="A56" s="14"/>
      <c r="B56" s="482"/>
      <c r="C56" s="483"/>
      <c r="D56" s="483"/>
      <c r="E56" s="483"/>
      <c r="F56" s="484"/>
      <c r="G56" s="497"/>
      <c r="H56" s="497"/>
      <c r="I56" s="497"/>
      <c r="J56" s="497"/>
      <c r="K56" s="497"/>
      <c r="L56" s="497"/>
      <c r="M56" s="497"/>
      <c r="N56" s="497"/>
      <c r="O56" s="497"/>
      <c r="P56" s="497"/>
      <c r="Q56" s="497"/>
      <c r="R56" s="497"/>
      <c r="S56" s="497"/>
      <c r="T56" s="497"/>
      <c r="U56" s="497"/>
      <c r="V56" s="497"/>
      <c r="W56" s="497"/>
      <c r="X56" s="497"/>
      <c r="Y56" s="497"/>
      <c r="Z56" s="211"/>
      <c r="AA56" s="211"/>
      <c r="AB56" s="212"/>
      <c r="AC56" s="507"/>
      <c r="AD56" s="393"/>
      <c r="AE56" s="393"/>
      <c r="AF56" s="393"/>
      <c r="AG56" s="393"/>
      <c r="AH56" s="393"/>
      <c r="AI56" s="393"/>
      <c r="AJ56" s="508"/>
      <c r="AK56" s="375"/>
      <c r="AL56" s="376"/>
      <c r="AM56" s="376"/>
      <c r="AN56" s="377"/>
      <c r="AO56" s="384"/>
      <c r="AP56" s="385"/>
      <c r="AQ56" s="385"/>
      <c r="AR56" s="385"/>
      <c r="AS56" s="385"/>
      <c r="AT56" s="385"/>
      <c r="AU56" s="385"/>
      <c r="AV56" s="385"/>
      <c r="AW56" s="385"/>
      <c r="AX56" s="386"/>
      <c r="AY56" s="365"/>
      <c r="AZ56" s="365"/>
      <c r="BA56" s="365"/>
      <c r="BB56" s="365"/>
      <c r="BC56" s="366"/>
      <c r="BD56" s="500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501"/>
    </row>
    <row r="57" spans="1:68" ht="8.25" customHeight="1" x14ac:dyDescent="0.15">
      <c r="A57" s="14"/>
      <c r="B57" s="476"/>
      <c r="C57" s="477"/>
      <c r="D57" s="477"/>
      <c r="E57" s="477"/>
      <c r="F57" s="478"/>
      <c r="G57" s="498"/>
      <c r="H57" s="499"/>
      <c r="I57" s="499"/>
      <c r="J57" s="499"/>
      <c r="K57" s="499"/>
      <c r="L57" s="499"/>
      <c r="M57" s="499"/>
      <c r="N57" s="499"/>
      <c r="O57" s="499"/>
      <c r="P57" s="499"/>
      <c r="Q57" s="499"/>
      <c r="R57" s="499"/>
      <c r="S57" s="499"/>
      <c r="T57" s="499"/>
      <c r="U57" s="499"/>
      <c r="V57" s="499"/>
      <c r="W57" s="499"/>
      <c r="X57" s="499"/>
      <c r="Y57" s="499"/>
      <c r="Z57" s="207" t="str">
        <f>IF(AY57=8%,"※",IF(AY57=10%,"",IF(AY57=0%,"",IF(AY57="","",AY57))))</f>
        <v/>
      </c>
      <c r="AA57" s="207"/>
      <c r="AB57" s="208"/>
      <c r="AC57" s="392"/>
      <c r="AD57" s="392"/>
      <c r="AE57" s="392"/>
      <c r="AF57" s="392"/>
      <c r="AG57" s="392"/>
      <c r="AH57" s="392"/>
      <c r="AI57" s="392"/>
      <c r="AJ57" s="392"/>
      <c r="AK57" s="369"/>
      <c r="AL57" s="370"/>
      <c r="AM57" s="370"/>
      <c r="AN57" s="371"/>
      <c r="AO57" s="378"/>
      <c r="AP57" s="379"/>
      <c r="AQ57" s="379"/>
      <c r="AR57" s="379"/>
      <c r="AS57" s="379"/>
      <c r="AT57" s="379"/>
      <c r="AU57" s="379"/>
      <c r="AV57" s="379"/>
      <c r="AW57" s="379"/>
      <c r="AX57" s="380"/>
      <c r="AY57" s="361"/>
      <c r="AZ57" s="361"/>
      <c r="BA57" s="361"/>
      <c r="BB57" s="361"/>
      <c r="BC57" s="362"/>
      <c r="BD57" s="409" t="str">
        <f t="shared" ref="BD57" si="8">IF(AC57="","",ROUNDDOWN(AC57*AO57,0))</f>
        <v/>
      </c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410"/>
      <c r="BP57" s="13"/>
    </row>
    <row r="58" spans="1:68" ht="8.25" customHeight="1" x14ac:dyDescent="0.15">
      <c r="A58" s="14"/>
      <c r="B58" s="479"/>
      <c r="C58" s="480"/>
      <c r="D58" s="480"/>
      <c r="E58" s="480"/>
      <c r="F58" s="481"/>
      <c r="G58" s="494"/>
      <c r="H58" s="495"/>
      <c r="I58" s="495"/>
      <c r="J58" s="495"/>
      <c r="K58" s="495"/>
      <c r="L58" s="495"/>
      <c r="M58" s="495"/>
      <c r="N58" s="495"/>
      <c r="O58" s="495"/>
      <c r="P58" s="495"/>
      <c r="Q58" s="495"/>
      <c r="R58" s="495"/>
      <c r="S58" s="495"/>
      <c r="T58" s="495"/>
      <c r="U58" s="495"/>
      <c r="V58" s="495"/>
      <c r="W58" s="495"/>
      <c r="X58" s="495"/>
      <c r="Y58" s="495"/>
      <c r="Z58" s="209"/>
      <c r="AA58" s="209"/>
      <c r="AB58" s="210"/>
      <c r="AC58" s="392"/>
      <c r="AD58" s="392"/>
      <c r="AE58" s="392"/>
      <c r="AF58" s="392"/>
      <c r="AG58" s="392"/>
      <c r="AH58" s="392"/>
      <c r="AI58" s="392"/>
      <c r="AJ58" s="392"/>
      <c r="AK58" s="372"/>
      <c r="AL58" s="373"/>
      <c r="AM58" s="373"/>
      <c r="AN58" s="374"/>
      <c r="AO58" s="381"/>
      <c r="AP58" s="382"/>
      <c r="AQ58" s="382"/>
      <c r="AR58" s="382"/>
      <c r="AS58" s="382"/>
      <c r="AT58" s="382"/>
      <c r="AU58" s="382"/>
      <c r="AV58" s="382"/>
      <c r="AW58" s="382"/>
      <c r="AX58" s="383"/>
      <c r="AY58" s="363"/>
      <c r="AZ58" s="363"/>
      <c r="BA58" s="363"/>
      <c r="BB58" s="363"/>
      <c r="BC58" s="364"/>
      <c r="BD58" s="401"/>
      <c r="BE58" s="402"/>
      <c r="BF58" s="402"/>
      <c r="BG58" s="402"/>
      <c r="BH58" s="402"/>
      <c r="BI58" s="402"/>
      <c r="BJ58" s="402"/>
      <c r="BK58" s="402"/>
      <c r="BL58" s="402"/>
      <c r="BM58" s="402"/>
      <c r="BN58" s="402"/>
      <c r="BO58" s="403"/>
      <c r="BP58" s="13"/>
    </row>
    <row r="59" spans="1:68" ht="8.25" customHeight="1" x14ac:dyDescent="0.15">
      <c r="A59" s="14"/>
      <c r="B59" s="482"/>
      <c r="C59" s="483"/>
      <c r="D59" s="483"/>
      <c r="E59" s="483"/>
      <c r="F59" s="484"/>
      <c r="G59" s="496"/>
      <c r="H59" s="497"/>
      <c r="I59" s="497"/>
      <c r="J59" s="497"/>
      <c r="K59" s="497"/>
      <c r="L59" s="497"/>
      <c r="M59" s="497"/>
      <c r="N59" s="497"/>
      <c r="O59" s="497"/>
      <c r="P59" s="497"/>
      <c r="Q59" s="497"/>
      <c r="R59" s="497"/>
      <c r="S59" s="497"/>
      <c r="T59" s="497"/>
      <c r="U59" s="497"/>
      <c r="V59" s="497"/>
      <c r="W59" s="497"/>
      <c r="X59" s="497"/>
      <c r="Y59" s="497"/>
      <c r="Z59" s="211"/>
      <c r="AA59" s="211"/>
      <c r="AB59" s="212"/>
      <c r="AC59" s="393"/>
      <c r="AD59" s="393"/>
      <c r="AE59" s="393"/>
      <c r="AF59" s="393"/>
      <c r="AG59" s="393"/>
      <c r="AH59" s="393"/>
      <c r="AI59" s="393"/>
      <c r="AJ59" s="393"/>
      <c r="AK59" s="375"/>
      <c r="AL59" s="376"/>
      <c r="AM59" s="376"/>
      <c r="AN59" s="377"/>
      <c r="AO59" s="384"/>
      <c r="AP59" s="385"/>
      <c r="AQ59" s="385"/>
      <c r="AR59" s="385"/>
      <c r="AS59" s="385"/>
      <c r="AT59" s="385"/>
      <c r="AU59" s="385"/>
      <c r="AV59" s="385"/>
      <c r="AW59" s="385"/>
      <c r="AX59" s="386"/>
      <c r="AY59" s="365"/>
      <c r="AZ59" s="365"/>
      <c r="BA59" s="365"/>
      <c r="BB59" s="365"/>
      <c r="BC59" s="366"/>
      <c r="BD59" s="500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501"/>
      <c r="BP59" s="13"/>
    </row>
    <row r="60" spans="1:68" ht="8.25" customHeight="1" x14ac:dyDescent="0.15">
      <c r="A60" s="14"/>
      <c r="B60" s="476"/>
      <c r="C60" s="477"/>
      <c r="D60" s="477"/>
      <c r="E60" s="477"/>
      <c r="F60" s="477"/>
      <c r="G60" s="498"/>
      <c r="H60" s="499"/>
      <c r="I60" s="499"/>
      <c r="J60" s="499"/>
      <c r="K60" s="499"/>
      <c r="L60" s="499"/>
      <c r="M60" s="499"/>
      <c r="N60" s="499"/>
      <c r="O60" s="499"/>
      <c r="P60" s="499"/>
      <c r="Q60" s="499"/>
      <c r="R60" s="499"/>
      <c r="S60" s="499"/>
      <c r="T60" s="499"/>
      <c r="U60" s="499"/>
      <c r="V60" s="499"/>
      <c r="W60" s="499"/>
      <c r="X60" s="499"/>
      <c r="Y60" s="499"/>
      <c r="Z60" s="207" t="str">
        <f t="shared" ref="Z60" si="9">IF(AY60=8%,"※",IF(AY60=10%,"",IF(AY60=0%,"",IF(AY60="","",AY60))))</f>
        <v/>
      </c>
      <c r="AA60" s="207"/>
      <c r="AB60" s="208"/>
      <c r="AC60" s="391"/>
      <c r="AD60" s="391"/>
      <c r="AE60" s="391"/>
      <c r="AF60" s="391"/>
      <c r="AG60" s="391"/>
      <c r="AH60" s="391"/>
      <c r="AI60" s="391"/>
      <c r="AJ60" s="391"/>
      <c r="AK60" s="369"/>
      <c r="AL60" s="370"/>
      <c r="AM60" s="370"/>
      <c r="AN60" s="371"/>
      <c r="AO60" s="378"/>
      <c r="AP60" s="379"/>
      <c r="AQ60" s="379"/>
      <c r="AR60" s="379"/>
      <c r="AS60" s="379"/>
      <c r="AT60" s="379"/>
      <c r="AU60" s="379"/>
      <c r="AV60" s="379"/>
      <c r="AW60" s="379"/>
      <c r="AX60" s="380"/>
      <c r="AY60" s="361"/>
      <c r="AZ60" s="361"/>
      <c r="BA60" s="361"/>
      <c r="BB60" s="361"/>
      <c r="BC60" s="362"/>
      <c r="BD60" s="409" t="str">
        <f t="shared" ref="BD60" si="10">IF(AC60="","",ROUNDDOWN(AC60*AO60,0))</f>
        <v/>
      </c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410"/>
      <c r="BP60" s="13"/>
    </row>
    <row r="61" spans="1:68" ht="8.25" customHeight="1" x14ac:dyDescent="0.15">
      <c r="A61" s="14"/>
      <c r="B61" s="479"/>
      <c r="C61" s="480"/>
      <c r="D61" s="480"/>
      <c r="E61" s="480"/>
      <c r="F61" s="480"/>
      <c r="G61" s="494"/>
      <c r="H61" s="495"/>
      <c r="I61" s="495"/>
      <c r="J61" s="495"/>
      <c r="K61" s="495"/>
      <c r="L61" s="495"/>
      <c r="M61" s="495"/>
      <c r="N61" s="495"/>
      <c r="O61" s="495"/>
      <c r="P61" s="495"/>
      <c r="Q61" s="495"/>
      <c r="R61" s="495"/>
      <c r="S61" s="495"/>
      <c r="T61" s="495"/>
      <c r="U61" s="495"/>
      <c r="V61" s="495"/>
      <c r="W61" s="495"/>
      <c r="X61" s="495"/>
      <c r="Y61" s="495"/>
      <c r="Z61" s="209"/>
      <c r="AA61" s="209"/>
      <c r="AB61" s="210"/>
      <c r="AC61" s="392"/>
      <c r="AD61" s="392"/>
      <c r="AE61" s="392"/>
      <c r="AF61" s="392"/>
      <c r="AG61" s="392"/>
      <c r="AH61" s="392"/>
      <c r="AI61" s="392"/>
      <c r="AJ61" s="392"/>
      <c r="AK61" s="372"/>
      <c r="AL61" s="373"/>
      <c r="AM61" s="373"/>
      <c r="AN61" s="374"/>
      <c r="AO61" s="381"/>
      <c r="AP61" s="382"/>
      <c r="AQ61" s="382"/>
      <c r="AR61" s="382"/>
      <c r="AS61" s="382"/>
      <c r="AT61" s="382"/>
      <c r="AU61" s="382"/>
      <c r="AV61" s="382"/>
      <c r="AW61" s="382"/>
      <c r="AX61" s="383"/>
      <c r="AY61" s="363"/>
      <c r="AZ61" s="363"/>
      <c r="BA61" s="363"/>
      <c r="BB61" s="363"/>
      <c r="BC61" s="364"/>
      <c r="BD61" s="401"/>
      <c r="BE61" s="402"/>
      <c r="BF61" s="402"/>
      <c r="BG61" s="402"/>
      <c r="BH61" s="402"/>
      <c r="BI61" s="402"/>
      <c r="BJ61" s="402"/>
      <c r="BK61" s="402"/>
      <c r="BL61" s="402"/>
      <c r="BM61" s="402"/>
      <c r="BN61" s="402"/>
      <c r="BO61" s="403"/>
      <c r="BP61" s="13"/>
    </row>
    <row r="62" spans="1:68" ht="8.25" customHeight="1" x14ac:dyDescent="0.15">
      <c r="A62" s="14"/>
      <c r="B62" s="482"/>
      <c r="C62" s="483"/>
      <c r="D62" s="483"/>
      <c r="E62" s="483"/>
      <c r="F62" s="483"/>
      <c r="G62" s="496"/>
      <c r="H62" s="497"/>
      <c r="I62" s="497"/>
      <c r="J62" s="497"/>
      <c r="K62" s="497"/>
      <c r="L62" s="497"/>
      <c r="M62" s="497"/>
      <c r="N62" s="497"/>
      <c r="O62" s="497"/>
      <c r="P62" s="497"/>
      <c r="Q62" s="497"/>
      <c r="R62" s="497"/>
      <c r="S62" s="497"/>
      <c r="T62" s="497"/>
      <c r="U62" s="497"/>
      <c r="V62" s="497"/>
      <c r="W62" s="497"/>
      <c r="X62" s="497"/>
      <c r="Y62" s="497"/>
      <c r="Z62" s="211"/>
      <c r="AA62" s="211"/>
      <c r="AB62" s="212"/>
      <c r="AC62" s="393"/>
      <c r="AD62" s="393"/>
      <c r="AE62" s="393"/>
      <c r="AF62" s="393"/>
      <c r="AG62" s="393"/>
      <c r="AH62" s="393"/>
      <c r="AI62" s="393"/>
      <c r="AJ62" s="393"/>
      <c r="AK62" s="375"/>
      <c r="AL62" s="376"/>
      <c r="AM62" s="376"/>
      <c r="AN62" s="377"/>
      <c r="AO62" s="384"/>
      <c r="AP62" s="385"/>
      <c r="AQ62" s="385"/>
      <c r="AR62" s="385"/>
      <c r="AS62" s="385"/>
      <c r="AT62" s="385"/>
      <c r="AU62" s="385"/>
      <c r="AV62" s="385"/>
      <c r="AW62" s="385"/>
      <c r="AX62" s="386"/>
      <c r="AY62" s="365"/>
      <c r="AZ62" s="365"/>
      <c r="BA62" s="365"/>
      <c r="BB62" s="365"/>
      <c r="BC62" s="366"/>
      <c r="BD62" s="500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501"/>
      <c r="BP62" s="13"/>
    </row>
    <row r="63" spans="1:68" ht="8.25" customHeight="1" x14ac:dyDescent="0.15">
      <c r="A63" s="14"/>
      <c r="B63" s="476"/>
      <c r="C63" s="477"/>
      <c r="D63" s="477"/>
      <c r="E63" s="477"/>
      <c r="F63" s="478"/>
      <c r="G63" s="498"/>
      <c r="H63" s="499"/>
      <c r="I63" s="499"/>
      <c r="J63" s="499"/>
      <c r="K63" s="499"/>
      <c r="L63" s="499"/>
      <c r="M63" s="499"/>
      <c r="N63" s="499"/>
      <c r="O63" s="499"/>
      <c r="P63" s="499"/>
      <c r="Q63" s="499"/>
      <c r="R63" s="499"/>
      <c r="S63" s="499"/>
      <c r="T63" s="499"/>
      <c r="U63" s="499"/>
      <c r="V63" s="499"/>
      <c r="W63" s="499"/>
      <c r="X63" s="499"/>
      <c r="Y63" s="499"/>
      <c r="Z63" s="207" t="str">
        <f t="shared" ref="Z63" si="11">IF(AY63=8%,"※",IF(AY63=10%,"",IF(AY63=0%,"",IF(AY63="","",AY63))))</f>
        <v/>
      </c>
      <c r="AA63" s="207"/>
      <c r="AB63" s="208"/>
      <c r="AC63" s="391"/>
      <c r="AD63" s="391"/>
      <c r="AE63" s="391"/>
      <c r="AF63" s="391"/>
      <c r="AG63" s="391"/>
      <c r="AH63" s="391"/>
      <c r="AI63" s="391"/>
      <c r="AJ63" s="391"/>
      <c r="AK63" s="369"/>
      <c r="AL63" s="370"/>
      <c r="AM63" s="370"/>
      <c r="AN63" s="371"/>
      <c r="AO63" s="378"/>
      <c r="AP63" s="379"/>
      <c r="AQ63" s="379"/>
      <c r="AR63" s="379"/>
      <c r="AS63" s="379"/>
      <c r="AT63" s="379"/>
      <c r="AU63" s="379"/>
      <c r="AV63" s="379"/>
      <c r="AW63" s="379"/>
      <c r="AX63" s="380"/>
      <c r="AY63" s="361"/>
      <c r="AZ63" s="361"/>
      <c r="BA63" s="361"/>
      <c r="BB63" s="361"/>
      <c r="BC63" s="362"/>
      <c r="BD63" s="409" t="str">
        <f t="shared" ref="BD63" si="12">IF(AC63="","",ROUNDDOWN(AC63*AO63,0))</f>
        <v/>
      </c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410"/>
      <c r="BP63" s="13"/>
    </row>
    <row r="64" spans="1:68" ht="8.25" customHeight="1" x14ac:dyDescent="0.15">
      <c r="A64" s="14"/>
      <c r="B64" s="479"/>
      <c r="C64" s="480"/>
      <c r="D64" s="480"/>
      <c r="E64" s="480"/>
      <c r="F64" s="481"/>
      <c r="G64" s="494"/>
      <c r="H64" s="495"/>
      <c r="I64" s="495"/>
      <c r="J64" s="495"/>
      <c r="K64" s="495"/>
      <c r="L64" s="495"/>
      <c r="M64" s="495"/>
      <c r="N64" s="495"/>
      <c r="O64" s="495"/>
      <c r="P64" s="495"/>
      <c r="Q64" s="495"/>
      <c r="R64" s="495"/>
      <c r="S64" s="495"/>
      <c r="T64" s="495"/>
      <c r="U64" s="495"/>
      <c r="V64" s="495"/>
      <c r="W64" s="495"/>
      <c r="X64" s="495"/>
      <c r="Y64" s="495"/>
      <c r="Z64" s="209"/>
      <c r="AA64" s="209"/>
      <c r="AB64" s="210"/>
      <c r="AC64" s="392"/>
      <c r="AD64" s="392"/>
      <c r="AE64" s="392"/>
      <c r="AF64" s="392"/>
      <c r="AG64" s="392"/>
      <c r="AH64" s="392"/>
      <c r="AI64" s="392"/>
      <c r="AJ64" s="392"/>
      <c r="AK64" s="372"/>
      <c r="AL64" s="373"/>
      <c r="AM64" s="373"/>
      <c r="AN64" s="374"/>
      <c r="AO64" s="381"/>
      <c r="AP64" s="382"/>
      <c r="AQ64" s="382"/>
      <c r="AR64" s="382"/>
      <c r="AS64" s="382"/>
      <c r="AT64" s="382"/>
      <c r="AU64" s="382"/>
      <c r="AV64" s="382"/>
      <c r="AW64" s="382"/>
      <c r="AX64" s="383"/>
      <c r="AY64" s="363"/>
      <c r="AZ64" s="363"/>
      <c r="BA64" s="363"/>
      <c r="BB64" s="363"/>
      <c r="BC64" s="364"/>
      <c r="BD64" s="401"/>
      <c r="BE64" s="402"/>
      <c r="BF64" s="402"/>
      <c r="BG64" s="402"/>
      <c r="BH64" s="402"/>
      <c r="BI64" s="402"/>
      <c r="BJ64" s="402"/>
      <c r="BK64" s="402"/>
      <c r="BL64" s="402"/>
      <c r="BM64" s="402"/>
      <c r="BN64" s="402"/>
      <c r="BO64" s="403"/>
      <c r="BP64" s="13"/>
    </row>
    <row r="65" spans="1:68" ht="8.25" customHeight="1" x14ac:dyDescent="0.15">
      <c r="A65" s="14"/>
      <c r="B65" s="482"/>
      <c r="C65" s="483"/>
      <c r="D65" s="483"/>
      <c r="E65" s="483"/>
      <c r="F65" s="484"/>
      <c r="G65" s="496"/>
      <c r="H65" s="497"/>
      <c r="I65" s="497"/>
      <c r="J65" s="497"/>
      <c r="K65" s="497"/>
      <c r="L65" s="497"/>
      <c r="M65" s="497"/>
      <c r="N65" s="497"/>
      <c r="O65" s="497"/>
      <c r="P65" s="497"/>
      <c r="Q65" s="497"/>
      <c r="R65" s="497"/>
      <c r="S65" s="497"/>
      <c r="T65" s="497"/>
      <c r="U65" s="497"/>
      <c r="V65" s="497"/>
      <c r="W65" s="497"/>
      <c r="X65" s="497"/>
      <c r="Y65" s="497"/>
      <c r="Z65" s="211"/>
      <c r="AA65" s="211"/>
      <c r="AB65" s="212"/>
      <c r="AC65" s="393"/>
      <c r="AD65" s="393"/>
      <c r="AE65" s="393"/>
      <c r="AF65" s="393"/>
      <c r="AG65" s="393"/>
      <c r="AH65" s="393"/>
      <c r="AI65" s="393"/>
      <c r="AJ65" s="393"/>
      <c r="AK65" s="375"/>
      <c r="AL65" s="376"/>
      <c r="AM65" s="376"/>
      <c r="AN65" s="377"/>
      <c r="AO65" s="384"/>
      <c r="AP65" s="385"/>
      <c r="AQ65" s="385"/>
      <c r="AR65" s="385"/>
      <c r="AS65" s="385"/>
      <c r="AT65" s="385"/>
      <c r="AU65" s="385"/>
      <c r="AV65" s="385"/>
      <c r="AW65" s="385"/>
      <c r="AX65" s="386"/>
      <c r="AY65" s="365"/>
      <c r="AZ65" s="365"/>
      <c r="BA65" s="365"/>
      <c r="BB65" s="365"/>
      <c r="BC65" s="366"/>
      <c r="BD65" s="500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501"/>
      <c r="BP65" s="13"/>
    </row>
    <row r="66" spans="1:68" ht="8.25" customHeight="1" x14ac:dyDescent="0.15">
      <c r="A66" s="14"/>
      <c r="B66" s="476"/>
      <c r="C66" s="477"/>
      <c r="D66" s="477"/>
      <c r="E66" s="477"/>
      <c r="F66" s="478"/>
      <c r="G66" s="498"/>
      <c r="H66" s="499"/>
      <c r="I66" s="499"/>
      <c r="J66" s="499"/>
      <c r="K66" s="499"/>
      <c r="L66" s="499"/>
      <c r="M66" s="499"/>
      <c r="N66" s="499"/>
      <c r="O66" s="499"/>
      <c r="P66" s="499"/>
      <c r="Q66" s="499"/>
      <c r="R66" s="499"/>
      <c r="S66" s="499"/>
      <c r="T66" s="499"/>
      <c r="U66" s="499"/>
      <c r="V66" s="499"/>
      <c r="W66" s="499"/>
      <c r="X66" s="499"/>
      <c r="Y66" s="499"/>
      <c r="Z66" s="207" t="str">
        <f t="shared" ref="Z66" si="13">IF(AY66=8%,"※",IF(AY66=10%,"",IF(AY66=0%,"",IF(AY66="","",AY66))))</f>
        <v/>
      </c>
      <c r="AA66" s="207"/>
      <c r="AB66" s="208"/>
      <c r="AC66" s="391"/>
      <c r="AD66" s="391"/>
      <c r="AE66" s="391"/>
      <c r="AF66" s="391"/>
      <c r="AG66" s="391"/>
      <c r="AH66" s="391"/>
      <c r="AI66" s="391"/>
      <c r="AJ66" s="391"/>
      <c r="AK66" s="369"/>
      <c r="AL66" s="370"/>
      <c r="AM66" s="370"/>
      <c r="AN66" s="371"/>
      <c r="AO66" s="378"/>
      <c r="AP66" s="379"/>
      <c r="AQ66" s="379"/>
      <c r="AR66" s="379"/>
      <c r="AS66" s="379"/>
      <c r="AT66" s="379"/>
      <c r="AU66" s="379"/>
      <c r="AV66" s="379"/>
      <c r="AW66" s="379"/>
      <c r="AX66" s="380"/>
      <c r="AY66" s="361"/>
      <c r="AZ66" s="361"/>
      <c r="BA66" s="361"/>
      <c r="BB66" s="361"/>
      <c r="BC66" s="362"/>
      <c r="BD66" s="401" t="str">
        <f t="shared" ref="BD66" si="14">IF(AC66="","",ROUNDDOWN(AC66*AO66,0))</f>
        <v/>
      </c>
      <c r="BE66" s="402"/>
      <c r="BF66" s="402"/>
      <c r="BG66" s="402"/>
      <c r="BH66" s="402"/>
      <c r="BI66" s="402"/>
      <c r="BJ66" s="402"/>
      <c r="BK66" s="402"/>
      <c r="BL66" s="402"/>
      <c r="BM66" s="402"/>
      <c r="BN66" s="402"/>
      <c r="BO66" s="403"/>
      <c r="BP66" s="13"/>
    </row>
    <row r="67" spans="1:68" ht="8.25" customHeight="1" x14ac:dyDescent="0.15">
      <c r="A67" s="14"/>
      <c r="B67" s="479"/>
      <c r="C67" s="480"/>
      <c r="D67" s="480"/>
      <c r="E67" s="480"/>
      <c r="F67" s="481"/>
      <c r="G67" s="494"/>
      <c r="H67" s="495"/>
      <c r="I67" s="495"/>
      <c r="J67" s="495"/>
      <c r="K67" s="495"/>
      <c r="L67" s="495"/>
      <c r="M67" s="495"/>
      <c r="N67" s="495"/>
      <c r="O67" s="495"/>
      <c r="P67" s="495"/>
      <c r="Q67" s="495"/>
      <c r="R67" s="495"/>
      <c r="S67" s="495"/>
      <c r="T67" s="495"/>
      <c r="U67" s="495"/>
      <c r="V67" s="495"/>
      <c r="W67" s="495"/>
      <c r="X67" s="495"/>
      <c r="Y67" s="495"/>
      <c r="Z67" s="209"/>
      <c r="AA67" s="209"/>
      <c r="AB67" s="210"/>
      <c r="AC67" s="392"/>
      <c r="AD67" s="392"/>
      <c r="AE67" s="392"/>
      <c r="AF67" s="392"/>
      <c r="AG67" s="392"/>
      <c r="AH67" s="392"/>
      <c r="AI67" s="392"/>
      <c r="AJ67" s="392"/>
      <c r="AK67" s="372"/>
      <c r="AL67" s="373"/>
      <c r="AM67" s="373"/>
      <c r="AN67" s="374"/>
      <c r="AO67" s="381"/>
      <c r="AP67" s="382"/>
      <c r="AQ67" s="382"/>
      <c r="AR67" s="382"/>
      <c r="AS67" s="382"/>
      <c r="AT67" s="382"/>
      <c r="AU67" s="382"/>
      <c r="AV67" s="382"/>
      <c r="AW67" s="382"/>
      <c r="AX67" s="383"/>
      <c r="AY67" s="363"/>
      <c r="AZ67" s="363"/>
      <c r="BA67" s="363"/>
      <c r="BB67" s="363"/>
      <c r="BC67" s="364"/>
      <c r="BD67" s="401"/>
      <c r="BE67" s="402"/>
      <c r="BF67" s="402"/>
      <c r="BG67" s="402"/>
      <c r="BH67" s="402"/>
      <c r="BI67" s="402"/>
      <c r="BJ67" s="402"/>
      <c r="BK67" s="402"/>
      <c r="BL67" s="402"/>
      <c r="BM67" s="402"/>
      <c r="BN67" s="402"/>
      <c r="BO67" s="403"/>
      <c r="BP67" s="13"/>
    </row>
    <row r="68" spans="1:68" ht="8.25" customHeight="1" x14ac:dyDescent="0.15">
      <c r="A68" s="14"/>
      <c r="B68" s="482"/>
      <c r="C68" s="483"/>
      <c r="D68" s="483"/>
      <c r="E68" s="483"/>
      <c r="F68" s="484"/>
      <c r="G68" s="496"/>
      <c r="H68" s="497"/>
      <c r="I68" s="497"/>
      <c r="J68" s="497"/>
      <c r="K68" s="497"/>
      <c r="L68" s="497"/>
      <c r="M68" s="497"/>
      <c r="N68" s="497"/>
      <c r="O68" s="497"/>
      <c r="P68" s="497"/>
      <c r="Q68" s="497"/>
      <c r="R68" s="497"/>
      <c r="S68" s="497"/>
      <c r="T68" s="497"/>
      <c r="U68" s="497"/>
      <c r="V68" s="497"/>
      <c r="W68" s="497"/>
      <c r="X68" s="497"/>
      <c r="Y68" s="497"/>
      <c r="Z68" s="211"/>
      <c r="AA68" s="211"/>
      <c r="AB68" s="212"/>
      <c r="AC68" s="393"/>
      <c r="AD68" s="393"/>
      <c r="AE68" s="393"/>
      <c r="AF68" s="393"/>
      <c r="AG68" s="393"/>
      <c r="AH68" s="393"/>
      <c r="AI68" s="393"/>
      <c r="AJ68" s="393"/>
      <c r="AK68" s="375"/>
      <c r="AL68" s="376"/>
      <c r="AM68" s="376"/>
      <c r="AN68" s="377"/>
      <c r="AO68" s="384"/>
      <c r="AP68" s="385"/>
      <c r="AQ68" s="385"/>
      <c r="AR68" s="385"/>
      <c r="AS68" s="385"/>
      <c r="AT68" s="385"/>
      <c r="AU68" s="385"/>
      <c r="AV68" s="385"/>
      <c r="AW68" s="385"/>
      <c r="AX68" s="386"/>
      <c r="AY68" s="365"/>
      <c r="AZ68" s="365"/>
      <c r="BA68" s="365"/>
      <c r="BB68" s="365"/>
      <c r="BC68" s="366"/>
      <c r="BD68" s="401"/>
      <c r="BE68" s="402"/>
      <c r="BF68" s="402"/>
      <c r="BG68" s="402"/>
      <c r="BH68" s="402"/>
      <c r="BI68" s="402"/>
      <c r="BJ68" s="402"/>
      <c r="BK68" s="402"/>
      <c r="BL68" s="402"/>
      <c r="BM68" s="402"/>
      <c r="BN68" s="402"/>
      <c r="BO68" s="403"/>
      <c r="BP68" s="13"/>
    </row>
    <row r="69" spans="1:68" ht="8.25" customHeight="1" x14ac:dyDescent="0.15">
      <c r="A69" s="14"/>
      <c r="B69" s="476"/>
      <c r="C69" s="477"/>
      <c r="D69" s="477"/>
      <c r="E69" s="477"/>
      <c r="F69" s="478"/>
      <c r="G69" s="494"/>
      <c r="H69" s="495"/>
      <c r="I69" s="495"/>
      <c r="J69" s="495"/>
      <c r="K69" s="495"/>
      <c r="L69" s="495"/>
      <c r="M69" s="495"/>
      <c r="N69" s="495"/>
      <c r="O69" s="495"/>
      <c r="P69" s="495"/>
      <c r="Q69" s="495"/>
      <c r="R69" s="495"/>
      <c r="S69" s="495"/>
      <c r="T69" s="495"/>
      <c r="U69" s="495"/>
      <c r="V69" s="495"/>
      <c r="W69" s="495"/>
      <c r="X69" s="495"/>
      <c r="Y69" s="495"/>
      <c r="Z69" s="209" t="str">
        <f t="shared" ref="Z69" si="15">IF(AY69=8%,"※",IF(AY69=10%,"",IF(AY69=0%,"",IF(AY69="","",AY69))))</f>
        <v/>
      </c>
      <c r="AA69" s="209"/>
      <c r="AB69" s="210"/>
      <c r="AC69" s="392"/>
      <c r="AD69" s="392"/>
      <c r="AE69" s="392"/>
      <c r="AF69" s="392"/>
      <c r="AG69" s="392"/>
      <c r="AH69" s="392"/>
      <c r="AI69" s="392"/>
      <c r="AJ69" s="506"/>
      <c r="AK69" s="369"/>
      <c r="AL69" s="370"/>
      <c r="AM69" s="370"/>
      <c r="AN69" s="371"/>
      <c r="AO69" s="379"/>
      <c r="AP69" s="379"/>
      <c r="AQ69" s="379"/>
      <c r="AR69" s="379"/>
      <c r="AS69" s="379"/>
      <c r="AT69" s="379"/>
      <c r="AU69" s="379"/>
      <c r="AV69" s="379"/>
      <c r="AW69" s="379"/>
      <c r="AX69" s="380"/>
      <c r="AY69" s="361"/>
      <c r="AZ69" s="361"/>
      <c r="BA69" s="361"/>
      <c r="BB69" s="361"/>
      <c r="BC69" s="362"/>
      <c r="BD69" s="409" t="str">
        <f t="shared" ref="BD69" si="16">IF(AC69="","",ROUNDDOWN(AC69*AO69,0))</f>
        <v/>
      </c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410"/>
      <c r="BP69" s="13"/>
    </row>
    <row r="70" spans="1:68" ht="8.25" customHeight="1" x14ac:dyDescent="0.15">
      <c r="A70" s="14"/>
      <c r="B70" s="479"/>
      <c r="C70" s="480"/>
      <c r="D70" s="480"/>
      <c r="E70" s="480"/>
      <c r="F70" s="481"/>
      <c r="G70" s="494"/>
      <c r="H70" s="495"/>
      <c r="I70" s="495"/>
      <c r="J70" s="495"/>
      <c r="K70" s="495"/>
      <c r="L70" s="495"/>
      <c r="M70" s="495"/>
      <c r="N70" s="495"/>
      <c r="O70" s="495"/>
      <c r="P70" s="495"/>
      <c r="Q70" s="495"/>
      <c r="R70" s="495"/>
      <c r="S70" s="495"/>
      <c r="T70" s="495"/>
      <c r="U70" s="495"/>
      <c r="V70" s="495"/>
      <c r="W70" s="495"/>
      <c r="X70" s="495"/>
      <c r="Y70" s="495"/>
      <c r="Z70" s="209"/>
      <c r="AA70" s="209"/>
      <c r="AB70" s="210"/>
      <c r="AC70" s="392"/>
      <c r="AD70" s="392"/>
      <c r="AE70" s="392"/>
      <c r="AF70" s="392"/>
      <c r="AG70" s="392"/>
      <c r="AH70" s="392"/>
      <c r="AI70" s="392"/>
      <c r="AJ70" s="506"/>
      <c r="AK70" s="372"/>
      <c r="AL70" s="373"/>
      <c r="AM70" s="373"/>
      <c r="AN70" s="374"/>
      <c r="AO70" s="382"/>
      <c r="AP70" s="382"/>
      <c r="AQ70" s="382"/>
      <c r="AR70" s="382"/>
      <c r="AS70" s="382"/>
      <c r="AT70" s="382"/>
      <c r="AU70" s="382"/>
      <c r="AV70" s="382"/>
      <c r="AW70" s="382"/>
      <c r="AX70" s="383"/>
      <c r="AY70" s="363"/>
      <c r="AZ70" s="363"/>
      <c r="BA70" s="363"/>
      <c r="BB70" s="363"/>
      <c r="BC70" s="364"/>
      <c r="BD70" s="401"/>
      <c r="BE70" s="402"/>
      <c r="BF70" s="402"/>
      <c r="BG70" s="402"/>
      <c r="BH70" s="402"/>
      <c r="BI70" s="402"/>
      <c r="BJ70" s="402"/>
      <c r="BK70" s="402"/>
      <c r="BL70" s="402"/>
      <c r="BM70" s="402"/>
      <c r="BN70" s="402"/>
      <c r="BO70" s="403"/>
    </row>
    <row r="71" spans="1:68" ht="8.25" customHeight="1" x14ac:dyDescent="0.15">
      <c r="A71" s="14"/>
      <c r="B71" s="482"/>
      <c r="C71" s="483"/>
      <c r="D71" s="483"/>
      <c r="E71" s="483"/>
      <c r="F71" s="484"/>
      <c r="G71" s="496"/>
      <c r="H71" s="497"/>
      <c r="I71" s="497"/>
      <c r="J71" s="497"/>
      <c r="K71" s="497"/>
      <c r="L71" s="497"/>
      <c r="M71" s="497"/>
      <c r="N71" s="497"/>
      <c r="O71" s="497"/>
      <c r="P71" s="497"/>
      <c r="Q71" s="497"/>
      <c r="R71" s="497"/>
      <c r="S71" s="497"/>
      <c r="T71" s="497"/>
      <c r="U71" s="497"/>
      <c r="V71" s="497"/>
      <c r="W71" s="497"/>
      <c r="X71" s="497"/>
      <c r="Y71" s="497"/>
      <c r="Z71" s="211"/>
      <c r="AA71" s="211"/>
      <c r="AB71" s="212"/>
      <c r="AC71" s="393"/>
      <c r="AD71" s="393"/>
      <c r="AE71" s="393"/>
      <c r="AF71" s="393"/>
      <c r="AG71" s="393"/>
      <c r="AH71" s="393"/>
      <c r="AI71" s="393"/>
      <c r="AJ71" s="508"/>
      <c r="AK71" s="375"/>
      <c r="AL71" s="376"/>
      <c r="AM71" s="376"/>
      <c r="AN71" s="377"/>
      <c r="AO71" s="385"/>
      <c r="AP71" s="385"/>
      <c r="AQ71" s="385"/>
      <c r="AR71" s="385"/>
      <c r="AS71" s="385"/>
      <c r="AT71" s="385"/>
      <c r="AU71" s="385"/>
      <c r="AV71" s="385"/>
      <c r="AW71" s="385"/>
      <c r="AX71" s="386"/>
      <c r="AY71" s="365"/>
      <c r="AZ71" s="365"/>
      <c r="BA71" s="365"/>
      <c r="BB71" s="365"/>
      <c r="BC71" s="366"/>
      <c r="BD71" s="401"/>
      <c r="BE71" s="402"/>
      <c r="BF71" s="402"/>
      <c r="BG71" s="402"/>
      <c r="BH71" s="402"/>
      <c r="BI71" s="402"/>
      <c r="BJ71" s="402"/>
      <c r="BK71" s="402"/>
      <c r="BL71" s="402"/>
      <c r="BM71" s="402"/>
      <c r="BN71" s="402"/>
      <c r="BO71" s="403"/>
    </row>
    <row r="72" spans="1:68" ht="8.25" customHeight="1" x14ac:dyDescent="0.15">
      <c r="A72" s="14"/>
      <c r="B72" s="476"/>
      <c r="C72" s="477"/>
      <c r="D72" s="477"/>
      <c r="E72" s="477"/>
      <c r="F72" s="477"/>
      <c r="G72" s="498"/>
      <c r="H72" s="499"/>
      <c r="I72" s="499"/>
      <c r="J72" s="499"/>
      <c r="K72" s="499"/>
      <c r="L72" s="499"/>
      <c r="M72" s="499"/>
      <c r="N72" s="499"/>
      <c r="O72" s="499"/>
      <c r="P72" s="499"/>
      <c r="Q72" s="499"/>
      <c r="R72" s="499"/>
      <c r="S72" s="499"/>
      <c r="T72" s="499"/>
      <c r="U72" s="499"/>
      <c r="V72" s="499"/>
      <c r="W72" s="499"/>
      <c r="X72" s="499"/>
      <c r="Y72" s="499"/>
      <c r="Z72" s="207" t="str">
        <f>IF(AY72=8%,"※",IF(AY72=10%,"",IF(AY72=0%,"",IF(AY72="","",AY72))))</f>
        <v/>
      </c>
      <c r="AA72" s="207"/>
      <c r="AB72" s="208"/>
      <c r="AC72" s="391"/>
      <c r="AD72" s="391"/>
      <c r="AE72" s="391"/>
      <c r="AF72" s="391"/>
      <c r="AG72" s="391"/>
      <c r="AH72" s="391"/>
      <c r="AI72" s="391"/>
      <c r="AJ72" s="391"/>
      <c r="AK72" s="369"/>
      <c r="AL72" s="370"/>
      <c r="AM72" s="370"/>
      <c r="AN72" s="371"/>
      <c r="AO72" s="378"/>
      <c r="AP72" s="379"/>
      <c r="AQ72" s="379"/>
      <c r="AR72" s="379"/>
      <c r="AS72" s="379"/>
      <c r="AT72" s="379"/>
      <c r="AU72" s="379"/>
      <c r="AV72" s="379"/>
      <c r="AW72" s="379"/>
      <c r="AX72" s="380"/>
      <c r="AY72" s="361"/>
      <c r="AZ72" s="361"/>
      <c r="BA72" s="361"/>
      <c r="BB72" s="361"/>
      <c r="BC72" s="362"/>
      <c r="BD72" s="409" t="str">
        <f t="shared" ref="BD72" si="17">IF(AC72="","",ROUNDDOWN(AC72*AO72,0))</f>
        <v/>
      </c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410"/>
      <c r="BP72" s="13"/>
    </row>
    <row r="73" spans="1:68" ht="8.25" customHeight="1" x14ac:dyDescent="0.15">
      <c r="A73" s="14"/>
      <c r="B73" s="479"/>
      <c r="C73" s="480"/>
      <c r="D73" s="480"/>
      <c r="E73" s="480"/>
      <c r="F73" s="480"/>
      <c r="G73" s="494"/>
      <c r="H73" s="495"/>
      <c r="I73" s="495"/>
      <c r="J73" s="495"/>
      <c r="K73" s="495"/>
      <c r="L73" s="495"/>
      <c r="M73" s="495"/>
      <c r="N73" s="495"/>
      <c r="O73" s="495"/>
      <c r="P73" s="495"/>
      <c r="Q73" s="495"/>
      <c r="R73" s="495"/>
      <c r="S73" s="495"/>
      <c r="T73" s="495"/>
      <c r="U73" s="495"/>
      <c r="V73" s="495"/>
      <c r="W73" s="495"/>
      <c r="X73" s="495"/>
      <c r="Y73" s="495"/>
      <c r="Z73" s="209"/>
      <c r="AA73" s="209"/>
      <c r="AB73" s="210"/>
      <c r="AC73" s="392"/>
      <c r="AD73" s="392"/>
      <c r="AE73" s="392"/>
      <c r="AF73" s="392"/>
      <c r="AG73" s="392"/>
      <c r="AH73" s="392"/>
      <c r="AI73" s="392"/>
      <c r="AJ73" s="392"/>
      <c r="AK73" s="372"/>
      <c r="AL73" s="373"/>
      <c r="AM73" s="373"/>
      <c r="AN73" s="374"/>
      <c r="AO73" s="381"/>
      <c r="AP73" s="382"/>
      <c r="AQ73" s="382"/>
      <c r="AR73" s="382"/>
      <c r="AS73" s="382"/>
      <c r="AT73" s="382"/>
      <c r="AU73" s="382"/>
      <c r="AV73" s="382"/>
      <c r="AW73" s="382"/>
      <c r="AX73" s="383"/>
      <c r="AY73" s="363"/>
      <c r="AZ73" s="363"/>
      <c r="BA73" s="363"/>
      <c r="BB73" s="363"/>
      <c r="BC73" s="364"/>
      <c r="BD73" s="401"/>
      <c r="BE73" s="402"/>
      <c r="BF73" s="402"/>
      <c r="BG73" s="402"/>
      <c r="BH73" s="402"/>
      <c r="BI73" s="402"/>
      <c r="BJ73" s="402"/>
      <c r="BK73" s="402"/>
      <c r="BL73" s="402"/>
      <c r="BM73" s="402"/>
      <c r="BN73" s="402"/>
      <c r="BO73" s="403"/>
      <c r="BP73" s="13"/>
    </row>
    <row r="74" spans="1:68" ht="8.25" customHeight="1" x14ac:dyDescent="0.15">
      <c r="A74" s="14"/>
      <c r="B74" s="482"/>
      <c r="C74" s="483"/>
      <c r="D74" s="483"/>
      <c r="E74" s="483"/>
      <c r="F74" s="483"/>
      <c r="G74" s="496"/>
      <c r="H74" s="497"/>
      <c r="I74" s="497"/>
      <c r="J74" s="497"/>
      <c r="K74" s="497"/>
      <c r="L74" s="497"/>
      <c r="M74" s="497"/>
      <c r="N74" s="497"/>
      <c r="O74" s="497"/>
      <c r="P74" s="497"/>
      <c r="Q74" s="497"/>
      <c r="R74" s="497"/>
      <c r="S74" s="497"/>
      <c r="T74" s="497"/>
      <c r="U74" s="497"/>
      <c r="V74" s="497"/>
      <c r="W74" s="497"/>
      <c r="X74" s="497"/>
      <c r="Y74" s="497"/>
      <c r="Z74" s="211"/>
      <c r="AA74" s="211"/>
      <c r="AB74" s="212"/>
      <c r="AC74" s="393"/>
      <c r="AD74" s="393"/>
      <c r="AE74" s="393"/>
      <c r="AF74" s="393"/>
      <c r="AG74" s="393"/>
      <c r="AH74" s="393"/>
      <c r="AI74" s="393"/>
      <c r="AJ74" s="393"/>
      <c r="AK74" s="375"/>
      <c r="AL74" s="376"/>
      <c r="AM74" s="376"/>
      <c r="AN74" s="377"/>
      <c r="AO74" s="384"/>
      <c r="AP74" s="385"/>
      <c r="AQ74" s="385"/>
      <c r="AR74" s="385"/>
      <c r="AS74" s="385"/>
      <c r="AT74" s="385"/>
      <c r="AU74" s="385"/>
      <c r="AV74" s="385"/>
      <c r="AW74" s="385"/>
      <c r="AX74" s="386"/>
      <c r="AY74" s="365"/>
      <c r="AZ74" s="365"/>
      <c r="BA74" s="365"/>
      <c r="BB74" s="365"/>
      <c r="BC74" s="366"/>
      <c r="BD74" s="500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501"/>
      <c r="BP74" s="13"/>
    </row>
    <row r="75" spans="1:68" ht="8.25" customHeight="1" x14ac:dyDescent="0.15">
      <c r="A75" s="14"/>
      <c r="B75" s="476"/>
      <c r="C75" s="477"/>
      <c r="D75" s="477"/>
      <c r="E75" s="477"/>
      <c r="F75" s="478"/>
      <c r="G75" s="498"/>
      <c r="H75" s="499"/>
      <c r="I75" s="499"/>
      <c r="J75" s="499"/>
      <c r="K75" s="499"/>
      <c r="L75" s="499"/>
      <c r="M75" s="499"/>
      <c r="N75" s="499"/>
      <c r="O75" s="499"/>
      <c r="P75" s="499"/>
      <c r="Q75" s="499"/>
      <c r="R75" s="499"/>
      <c r="S75" s="499"/>
      <c r="T75" s="499"/>
      <c r="U75" s="499"/>
      <c r="V75" s="499"/>
      <c r="W75" s="499"/>
      <c r="X75" s="499"/>
      <c r="Y75" s="499"/>
      <c r="Z75" s="207" t="str">
        <f t="shared" ref="Z75" si="18">IF(AY75=8%,"※",IF(AY75=10%,"",IF(AY75=0%,"",IF(AY75="","",AY75))))</f>
        <v/>
      </c>
      <c r="AA75" s="207"/>
      <c r="AB75" s="208"/>
      <c r="AC75" s="391"/>
      <c r="AD75" s="391"/>
      <c r="AE75" s="391"/>
      <c r="AF75" s="391"/>
      <c r="AG75" s="391"/>
      <c r="AH75" s="391"/>
      <c r="AI75" s="391"/>
      <c r="AJ75" s="391"/>
      <c r="AK75" s="369"/>
      <c r="AL75" s="370"/>
      <c r="AM75" s="370"/>
      <c r="AN75" s="371"/>
      <c r="AO75" s="378"/>
      <c r="AP75" s="379"/>
      <c r="AQ75" s="379"/>
      <c r="AR75" s="379"/>
      <c r="AS75" s="379"/>
      <c r="AT75" s="379"/>
      <c r="AU75" s="379"/>
      <c r="AV75" s="379"/>
      <c r="AW75" s="379"/>
      <c r="AX75" s="380"/>
      <c r="AY75" s="361"/>
      <c r="AZ75" s="361"/>
      <c r="BA75" s="361"/>
      <c r="BB75" s="361"/>
      <c r="BC75" s="362"/>
      <c r="BD75" s="409" t="str">
        <f t="shared" ref="BD75" si="19">IF(AC75="","",ROUNDDOWN(AC75*AO75,0))</f>
        <v/>
      </c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410"/>
      <c r="BP75" s="13"/>
    </row>
    <row r="76" spans="1:68" ht="8.25" customHeight="1" x14ac:dyDescent="0.15">
      <c r="A76" s="14"/>
      <c r="B76" s="479"/>
      <c r="C76" s="480"/>
      <c r="D76" s="480"/>
      <c r="E76" s="480"/>
      <c r="F76" s="481"/>
      <c r="G76" s="494"/>
      <c r="H76" s="495"/>
      <c r="I76" s="495"/>
      <c r="J76" s="495"/>
      <c r="K76" s="495"/>
      <c r="L76" s="495"/>
      <c r="M76" s="495"/>
      <c r="N76" s="495"/>
      <c r="O76" s="495"/>
      <c r="P76" s="495"/>
      <c r="Q76" s="495"/>
      <c r="R76" s="495"/>
      <c r="S76" s="495"/>
      <c r="T76" s="495"/>
      <c r="U76" s="495"/>
      <c r="V76" s="495"/>
      <c r="W76" s="495"/>
      <c r="X76" s="495"/>
      <c r="Y76" s="495"/>
      <c r="Z76" s="209"/>
      <c r="AA76" s="209"/>
      <c r="AB76" s="210"/>
      <c r="AC76" s="392"/>
      <c r="AD76" s="392"/>
      <c r="AE76" s="392"/>
      <c r="AF76" s="392"/>
      <c r="AG76" s="392"/>
      <c r="AH76" s="392"/>
      <c r="AI76" s="392"/>
      <c r="AJ76" s="392"/>
      <c r="AK76" s="372"/>
      <c r="AL76" s="373"/>
      <c r="AM76" s="373"/>
      <c r="AN76" s="374"/>
      <c r="AO76" s="381"/>
      <c r="AP76" s="382"/>
      <c r="AQ76" s="382"/>
      <c r="AR76" s="382"/>
      <c r="AS76" s="382"/>
      <c r="AT76" s="382"/>
      <c r="AU76" s="382"/>
      <c r="AV76" s="382"/>
      <c r="AW76" s="382"/>
      <c r="AX76" s="383"/>
      <c r="AY76" s="363"/>
      <c r="AZ76" s="363"/>
      <c r="BA76" s="363"/>
      <c r="BB76" s="363"/>
      <c r="BC76" s="364"/>
      <c r="BD76" s="401"/>
      <c r="BE76" s="402"/>
      <c r="BF76" s="402"/>
      <c r="BG76" s="402"/>
      <c r="BH76" s="402"/>
      <c r="BI76" s="402"/>
      <c r="BJ76" s="402"/>
      <c r="BK76" s="402"/>
      <c r="BL76" s="402"/>
      <c r="BM76" s="402"/>
      <c r="BN76" s="402"/>
      <c r="BO76" s="403"/>
    </row>
    <row r="77" spans="1:68" ht="8.25" customHeight="1" x14ac:dyDescent="0.15">
      <c r="A77" s="14"/>
      <c r="B77" s="482"/>
      <c r="C77" s="483"/>
      <c r="D77" s="483"/>
      <c r="E77" s="483"/>
      <c r="F77" s="484"/>
      <c r="G77" s="496"/>
      <c r="H77" s="497"/>
      <c r="I77" s="497"/>
      <c r="J77" s="497"/>
      <c r="K77" s="497"/>
      <c r="L77" s="497"/>
      <c r="M77" s="497"/>
      <c r="N77" s="497"/>
      <c r="O77" s="497"/>
      <c r="P77" s="497"/>
      <c r="Q77" s="497"/>
      <c r="R77" s="497"/>
      <c r="S77" s="497"/>
      <c r="T77" s="497"/>
      <c r="U77" s="497"/>
      <c r="V77" s="497"/>
      <c r="W77" s="497"/>
      <c r="X77" s="497"/>
      <c r="Y77" s="497"/>
      <c r="Z77" s="211"/>
      <c r="AA77" s="211"/>
      <c r="AB77" s="212"/>
      <c r="AC77" s="393"/>
      <c r="AD77" s="393"/>
      <c r="AE77" s="393"/>
      <c r="AF77" s="393"/>
      <c r="AG77" s="393"/>
      <c r="AH77" s="393"/>
      <c r="AI77" s="393"/>
      <c r="AJ77" s="393"/>
      <c r="AK77" s="375"/>
      <c r="AL77" s="376"/>
      <c r="AM77" s="376"/>
      <c r="AN77" s="377"/>
      <c r="AO77" s="384"/>
      <c r="AP77" s="385"/>
      <c r="AQ77" s="385"/>
      <c r="AR77" s="385"/>
      <c r="AS77" s="385"/>
      <c r="AT77" s="385"/>
      <c r="AU77" s="385"/>
      <c r="AV77" s="385"/>
      <c r="AW77" s="385"/>
      <c r="AX77" s="386"/>
      <c r="AY77" s="365"/>
      <c r="AZ77" s="365"/>
      <c r="BA77" s="365"/>
      <c r="BB77" s="365"/>
      <c r="BC77" s="366"/>
      <c r="BD77" s="500"/>
      <c r="BE77" s="176"/>
      <c r="BF77" s="176"/>
      <c r="BG77" s="176"/>
      <c r="BH77" s="176"/>
      <c r="BI77" s="176"/>
      <c r="BJ77" s="176"/>
      <c r="BK77" s="176"/>
      <c r="BL77" s="176"/>
      <c r="BM77" s="176"/>
      <c r="BN77" s="176"/>
      <c r="BO77" s="501"/>
    </row>
    <row r="78" spans="1:68" ht="8.25" customHeight="1" x14ac:dyDescent="0.15">
      <c r="A78" s="14"/>
      <c r="B78" s="476"/>
      <c r="C78" s="477"/>
      <c r="D78" s="477"/>
      <c r="E78" s="477"/>
      <c r="F78" s="478"/>
      <c r="G78" s="498"/>
      <c r="H78" s="499"/>
      <c r="I78" s="499"/>
      <c r="J78" s="499"/>
      <c r="K78" s="499"/>
      <c r="L78" s="499"/>
      <c r="M78" s="499"/>
      <c r="N78" s="499"/>
      <c r="O78" s="499"/>
      <c r="P78" s="499"/>
      <c r="Q78" s="499"/>
      <c r="R78" s="499"/>
      <c r="S78" s="499"/>
      <c r="T78" s="499"/>
      <c r="U78" s="499"/>
      <c r="V78" s="499"/>
      <c r="W78" s="499"/>
      <c r="X78" s="499"/>
      <c r="Y78" s="499"/>
      <c r="Z78" s="207" t="str">
        <f t="shared" ref="Z78" si="20">IF(AY78=8%,"※",IF(AY78=10%,"",IF(AY78=0%,"",IF(AY78="","",AY78))))</f>
        <v>　</v>
      </c>
      <c r="AA78" s="207"/>
      <c r="AB78" s="208"/>
      <c r="AC78" s="392"/>
      <c r="AD78" s="392"/>
      <c r="AE78" s="392"/>
      <c r="AF78" s="392"/>
      <c r="AG78" s="392"/>
      <c r="AH78" s="392"/>
      <c r="AI78" s="392"/>
      <c r="AJ78" s="392"/>
      <c r="AK78" s="369"/>
      <c r="AL78" s="370"/>
      <c r="AM78" s="370"/>
      <c r="AN78" s="371"/>
      <c r="AO78" s="381"/>
      <c r="AP78" s="382"/>
      <c r="AQ78" s="382"/>
      <c r="AR78" s="382"/>
      <c r="AS78" s="382"/>
      <c r="AT78" s="382"/>
      <c r="AU78" s="382"/>
      <c r="AV78" s="382"/>
      <c r="AW78" s="382"/>
      <c r="AX78" s="383"/>
      <c r="AY78" s="363" t="s">
        <v>85</v>
      </c>
      <c r="AZ78" s="363"/>
      <c r="BA78" s="363"/>
      <c r="BB78" s="363"/>
      <c r="BC78" s="364"/>
      <c r="BD78" s="401" t="str">
        <f t="shared" ref="BD78" si="21">IF(AC78="","",ROUNDDOWN(AC78*AO78,0))</f>
        <v/>
      </c>
      <c r="BE78" s="402"/>
      <c r="BF78" s="402"/>
      <c r="BG78" s="402"/>
      <c r="BH78" s="402"/>
      <c r="BI78" s="402"/>
      <c r="BJ78" s="402"/>
      <c r="BK78" s="402"/>
      <c r="BL78" s="402"/>
      <c r="BM78" s="402"/>
      <c r="BN78" s="402"/>
      <c r="BO78" s="403"/>
    </row>
    <row r="79" spans="1:68" ht="8.25" customHeight="1" x14ac:dyDescent="0.15">
      <c r="A79" s="14"/>
      <c r="B79" s="479"/>
      <c r="C79" s="480"/>
      <c r="D79" s="480"/>
      <c r="E79" s="480"/>
      <c r="F79" s="481"/>
      <c r="G79" s="494"/>
      <c r="H79" s="495"/>
      <c r="I79" s="495"/>
      <c r="J79" s="495"/>
      <c r="K79" s="495"/>
      <c r="L79" s="495"/>
      <c r="M79" s="495"/>
      <c r="N79" s="495"/>
      <c r="O79" s="495"/>
      <c r="P79" s="495"/>
      <c r="Q79" s="495"/>
      <c r="R79" s="495"/>
      <c r="S79" s="495"/>
      <c r="T79" s="495"/>
      <c r="U79" s="495"/>
      <c r="V79" s="495"/>
      <c r="W79" s="495"/>
      <c r="X79" s="495"/>
      <c r="Y79" s="495"/>
      <c r="Z79" s="209"/>
      <c r="AA79" s="209"/>
      <c r="AB79" s="210"/>
      <c r="AC79" s="392"/>
      <c r="AD79" s="392"/>
      <c r="AE79" s="392"/>
      <c r="AF79" s="392"/>
      <c r="AG79" s="392"/>
      <c r="AH79" s="392"/>
      <c r="AI79" s="392"/>
      <c r="AJ79" s="392"/>
      <c r="AK79" s="372"/>
      <c r="AL79" s="373"/>
      <c r="AM79" s="373"/>
      <c r="AN79" s="374"/>
      <c r="AO79" s="381"/>
      <c r="AP79" s="382"/>
      <c r="AQ79" s="382"/>
      <c r="AR79" s="382"/>
      <c r="AS79" s="382"/>
      <c r="AT79" s="382"/>
      <c r="AU79" s="382"/>
      <c r="AV79" s="382"/>
      <c r="AW79" s="382"/>
      <c r="AX79" s="383"/>
      <c r="AY79" s="363"/>
      <c r="AZ79" s="363"/>
      <c r="BA79" s="363"/>
      <c r="BB79" s="363"/>
      <c r="BC79" s="364"/>
      <c r="BD79" s="401"/>
      <c r="BE79" s="402"/>
      <c r="BF79" s="402"/>
      <c r="BG79" s="402"/>
      <c r="BH79" s="402"/>
      <c r="BI79" s="402"/>
      <c r="BJ79" s="402"/>
      <c r="BK79" s="402"/>
      <c r="BL79" s="402"/>
      <c r="BM79" s="402"/>
      <c r="BN79" s="402"/>
      <c r="BO79" s="403"/>
    </row>
    <row r="80" spans="1:68" ht="8.25" customHeight="1" x14ac:dyDescent="0.15">
      <c r="A80" s="14"/>
      <c r="B80" s="515"/>
      <c r="C80" s="516"/>
      <c r="D80" s="516"/>
      <c r="E80" s="516"/>
      <c r="F80" s="517"/>
      <c r="G80" s="509"/>
      <c r="H80" s="510"/>
      <c r="I80" s="510"/>
      <c r="J80" s="510"/>
      <c r="K80" s="510"/>
      <c r="L80" s="510"/>
      <c r="M80" s="510"/>
      <c r="N80" s="510"/>
      <c r="O80" s="510"/>
      <c r="P80" s="510"/>
      <c r="Q80" s="510"/>
      <c r="R80" s="510"/>
      <c r="S80" s="510"/>
      <c r="T80" s="510"/>
      <c r="U80" s="510"/>
      <c r="V80" s="510"/>
      <c r="W80" s="510"/>
      <c r="X80" s="510"/>
      <c r="Y80" s="510"/>
      <c r="Z80" s="218"/>
      <c r="AA80" s="218"/>
      <c r="AB80" s="219"/>
      <c r="AC80" s="511"/>
      <c r="AD80" s="511"/>
      <c r="AE80" s="511"/>
      <c r="AF80" s="511"/>
      <c r="AG80" s="511"/>
      <c r="AH80" s="511"/>
      <c r="AI80" s="511"/>
      <c r="AJ80" s="511"/>
      <c r="AK80" s="372"/>
      <c r="AL80" s="373"/>
      <c r="AM80" s="373"/>
      <c r="AN80" s="374"/>
      <c r="AO80" s="404"/>
      <c r="AP80" s="405"/>
      <c r="AQ80" s="405"/>
      <c r="AR80" s="405"/>
      <c r="AS80" s="405"/>
      <c r="AT80" s="405"/>
      <c r="AU80" s="405"/>
      <c r="AV80" s="405"/>
      <c r="AW80" s="405"/>
      <c r="AX80" s="406"/>
      <c r="AY80" s="367"/>
      <c r="AZ80" s="367"/>
      <c r="BA80" s="367"/>
      <c r="BB80" s="367"/>
      <c r="BC80" s="368"/>
      <c r="BD80" s="500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501"/>
    </row>
    <row r="81" spans="1:67" ht="9.75" customHeight="1" x14ac:dyDescent="0.15">
      <c r="B81" s="59" t="s">
        <v>73</v>
      </c>
      <c r="AC81" s="12"/>
      <c r="AD81" s="12"/>
      <c r="AK81" s="12"/>
      <c r="AL81" s="12"/>
      <c r="AM81" s="12"/>
      <c r="AN81" s="12"/>
      <c r="AR81" s="124" t="s">
        <v>57</v>
      </c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6"/>
      <c r="BD81" s="399" t="str">
        <f>IF(SUM(BD42:BO80)&lt;&gt;0,SUM(BD42:BO80),"")</f>
        <v/>
      </c>
      <c r="BE81" s="227"/>
      <c r="BF81" s="227"/>
      <c r="BG81" s="227"/>
      <c r="BH81" s="227"/>
      <c r="BI81" s="227"/>
      <c r="BJ81" s="227"/>
      <c r="BK81" s="227"/>
      <c r="BL81" s="227"/>
      <c r="BM81" s="227"/>
      <c r="BN81" s="227"/>
      <c r="BO81" s="400"/>
    </row>
    <row r="82" spans="1:67" ht="9.75" customHeight="1" x14ac:dyDescent="0.15"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R82" s="124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6"/>
      <c r="BD82" s="401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403"/>
    </row>
    <row r="83" spans="1:67" ht="9.75" customHeight="1" x14ac:dyDescent="0.15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R83" s="124" t="s">
        <v>56</v>
      </c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6"/>
      <c r="BD83" s="401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403"/>
    </row>
    <row r="84" spans="1:67" ht="9.75" customHeight="1" x14ac:dyDescent="0.15">
      <c r="A84" s="130" t="s">
        <v>74</v>
      </c>
      <c r="B84" s="130"/>
      <c r="C84" s="130"/>
      <c r="D84" s="130"/>
      <c r="E84" s="130"/>
      <c r="F84" s="130"/>
      <c r="G84" s="130"/>
      <c r="H84" s="130"/>
      <c r="L84" s="132" t="s">
        <v>75</v>
      </c>
      <c r="M84" s="132"/>
      <c r="N84" s="132"/>
      <c r="O84" s="132"/>
      <c r="P84" s="132"/>
      <c r="Q84" s="132"/>
      <c r="R84" s="132"/>
      <c r="S84" s="132"/>
      <c r="W84" s="132" t="s">
        <v>76</v>
      </c>
      <c r="X84" s="132"/>
      <c r="Y84" s="132"/>
      <c r="Z84" s="132"/>
      <c r="AA84" s="132"/>
      <c r="AB84" s="132"/>
      <c r="AF84" s="59"/>
      <c r="AG84" s="28"/>
      <c r="AH84" s="28"/>
      <c r="AI84" s="28"/>
      <c r="AJ84" s="28"/>
      <c r="AK84" s="28"/>
      <c r="AL84" s="28"/>
      <c r="AR84" s="127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9"/>
      <c r="BD84" s="513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514"/>
    </row>
    <row r="85" spans="1:67" ht="9.75" customHeight="1" x14ac:dyDescent="0.15">
      <c r="A85" s="131"/>
      <c r="B85" s="131"/>
      <c r="C85" s="131"/>
      <c r="D85" s="131"/>
      <c r="E85" s="131"/>
      <c r="F85" s="131"/>
      <c r="G85" s="131"/>
      <c r="H85" s="131"/>
      <c r="I85" s="17"/>
      <c r="J85" s="17"/>
      <c r="K85" s="17"/>
      <c r="L85" s="133"/>
      <c r="M85" s="133"/>
      <c r="N85" s="133"/>
      <c r="O85" s="133"/>
      <c r="P85" s="133"/>
      <c r="Q85" s="133"/>
      <c r="R85" s="133"/>
      <c r="S85" s="133"/>
      <c r="T85" s="17"/>
      <c r="U85" s="17"/>
      <c r="V85" s="17"/>
      <c r="W85" s="133"/>
      <c r="X85" s="133"/>
      <c r="Y85" s="133"/>
      <c r="Z85" s="133"/>
      <c r="AA85" s="133"/>
      <c r="AB85" s="133"/>
      <c r="AC85" s="17"/>
      <c r="AD85" s="17"/>
      <c r="AF85" s="59"/>
      <c r="AG85" s="28"/>
      <c r="AH85" s="28"/>
      <c r="AI85" s="28"/>
      <c r="AJ85" s="28"/>
      <c r="AK85" s="28"/>
      <c r="AL85" s="28"/>
      <c r="AQ85" s="14"/>
      <c r="AR85" s="134" t="s">
        <v>65</v>
      </c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6"/>
      <c r="BD85" s="399" t="str">
        <f>IF(SUM(V86:AB91)&lt;&gt;0,SUM(V86:AB91),"")</f>
        <v/>
      </c>
      <c r="BE85" s="227"/>
      <c r="BF85" s="227"/>
      <c r="BG85" s="227"/>
      <c r="BH85" s="227"/>
      <c r="BI85" s="227"/>
      <c r="BJ85" s="227"/>
      <c r="BK85" s="227"/>
      <c r="BL85" s="227"/>
      <c r="BM85" s="227"/>
      <c r="BN85" s="227"/>
      <c r="BO85" s="400"/>
    </row>
    <row r="86" spans="1:67" ht="9.75" customHeight="1" x14ac:dyDescent="0.15">
      <c r="C86" s="142" t="s">
        <v>77</v>
      </c>
      <c r="D86" s="142"/>
      <c r="E86" s="142"/>
      <c r="F86" s="142"/>
      <c r="G86" s="142"/>
      <c r="K86" s="360" t="str">
        <f>IF(SUMIF(AY42:BC80,10%,BD42:BO80),SUMIF(AY42:BC80,10%,BD42:BO80),"")</f>
        <v/>
      </c>
      <c r="L86" s="360"/>
      <c r="M86" s="360"/>
      <c r="N86" s="360"/>
      <c r="O86" s="360"/>
      <c r="P86" s="360"/>
      <c r="Q86" s="360"/>
      <c r="R86" s="360"/>
      <c r="S86" s="360"/>
      <c r="V86" s="360" t="str">
        <f>IF(K86="","",K86*0.1)</f>
        <v/>
      </c>
      <c r="W86" s="360"/>
      <c r="X86" s="360"/>
      <c r="Y86" s="360"/>
      <c r="Z86" s="360"/>
      <c r="AA86" s="360"/>
      <c r="AB86" s="360"/>
      <c r="AF86" s="59"/>
      <c r="AG86" s="28"/>
      <c r="AH86" s="28"/>
      <c r="AI86" s="101"/>
      <c r="AJ86" s="101"/>
      <c r="AK86" s="101"/>
      <c r="AL86" s="28"/>
      <c r="AQ86" s="14"/>
      <c r="AR86" s="137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8"/>
      <c r="BD86" s="401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403"/>
    </row>
    <row r="87" spans="1:67" ht="9.75" customHeight="1" x14ac:dyDescent="0.15">
      <c r="C87" s="142"/>
      <c r="D87" s="142"/>
      <c r="E87" s="142"/>
      <c r="F87" s="142"/>
      <c r="G87" s="142"/>
      <c r="K87" s="360"/>
      <c r="L87" s="360"/>
      <c r="M87" s="360"/>
      <c r="N87" s="360"/>
      <c r="O87" s="360"/>
      <c r="P87" s="360"/>
      <c r="Q87" s="360"/>
      <c r="R87" s="360"/>
      <c r="S87" s="360"/>
      <c r="V87" s="360"/>
      <c r="W87" s="360"/>
      <c r="X87" s="360"/>
      <c r="Y87" s="360"/>
      <c r="Z87" s="360"/>
      <c r="AA87" s="360"/>
      <c r="AB87" s="360"/>
      <c r="AF87" s="59"/>
      <c r="AG87" s="28"/>
      <c r="AH87" s="28"/>
      <c r="AI87" s="101"/>
      <c r="AJ87" s="101"/>
      <c r="AK87" s="101"/>
      <c r="AL87" s="28"/>
      <c r="AQ87" s="14"/>
      <c r="AR87" s="137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8"/>
      <c r="BD87" s="401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403"/>
    </row>
    <row r="88" spans="1:67" ht="9.75" customHeight="1" x14ac:dyDescent="0.15">
      <c r="A88" s="142" t="s">
        <v>78</v>
      </c>
      <c r="B88" s="142"/>
      <c r="C88" s="142"/>
      <c r="D88" s="142"/>
      <c r="E88" s="142"/>
      <c r="F88" s="142"/>
      <c r="G88" s="142"/>
      <c r="K88" s="359" t="str">
        <f>IF(SUMIF(AY42:BC80,8%,BD42:BO80),SUMIF(AY42:BC80,8%,BD42:BO80),"")</f>
        <v/>
      </c>
      <c r="L88" s="359"/>
      <c r="M88" s="359"/>
      <c r="N88" s="359"/>
      <c r="O88" s="359"/>
      <c r="P88" s="359"/>
      <c r="Q88" s="359"/>
      <c r="R88" s="359"/>
      <c r="S88" s="359"/>
      <c r="V88" s="360" t="str">
        <f>IF(K88="","",K88*0.08)</f>
        <v/>
      </c>
      <c r="W88" s="360"/>
      <c r="X88" s="360"/>
      <c r="Y88" s="360"/>
      <c r="Z88" s="360"/>
      <c r="AA88" s="360"/>
      <c r="AB88" s="360"/>
      <c r="AG88" s="28"/>
      <c r="AH88" s="28"/>
      <c r="AI88" s="28"/>
      <c r="AJ88" s="28"/>
      <c r="AK88" s="28"/>
      <c r="AL88" s="28"/>
      <c r="AQ88" s="14"/>
      <c r="AR88" s="137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8"/>
      <c r="BD88" s="513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514"/>
    </row>
    <row r="89" spans="1:67" ht="9.75" customHeight="1" x14ac:dyDescent="0.15">
      <c r="A89" s="142"/>
      <c r="B89" s="142"/>
      <c r="C89" s="142"/>
      <c r="D89" s="142"/>
      <c r="E89" s="142"/>
      <c r="F89" s="142"/>
      <c r="G89" s="142"/>
      <c r="K89" s="359"/>
      <c r="L89" s="359"/>
      <c r="M89" s="359"/>
      <c r="N89" s="359"/>
      <c r="O89" s="359"/>
      <c r="P89" s="359"/>
      <c r="Q89" s="359"/>
      <c r="R89" s="359"/>
      <c r="S89" s="359"/>
      <c r="T89" s="16"/>
      <c r="U89" s="16"/>
      <c r="V89" s="360"/>
      <c r="W89" s="360"/>
      <c r="X89" s="360"/>
      <c r="Y89" s="360"/>
      <c r="Z89" s="360"/>
      <c r="AA89" s="360"/>
      <c r="AB89" s="360"/>
      <c r="AC89" s="16"/>
      <c r="AD89" s="16"/>
      <c r="AE89" s="16"/>
      <c r="AF89" s="28"/>
      <c r="AG89" s="28"/>
      <c r="AH89" s="28"/>
      <c r="AI89" s="28"/>
      <c r="AJ89" s="28"/>
      <c r="AK89" s="28"/>
      <c r="AL89" s="28"/>
      <c r="AR89" s="134" t="s">
        <v>58</v>
      </c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6"/>
      <c r="BD89" s="512" t="str">
        <f>IF(SUM(BD81:BO88)&lt;&gt;0,SUM(BD81:BO88),"")</f>
        <v/>
      </c>
      <c r="BE89" s="512"/>
      <c r="BF89" s="512"/>
      <c r="BG89" s="512"/>
      <c r="BH89" s="512"/>
      <c r="BI89" s="512"/>
      <c r="BJ89" s="512"/>
      <c r="BK89" s="512"/>
      <c r="BL89" s="512"/>
      <c r="BM89" s="512"/>
      <c r="BN89" s="512"/>
      <c r="BO89" s="512"/>
    </row>
    <row r="90" spans="1:67" ht="9.75" customHeight="1" x14ac:dyDescent="0.15">
      <c r="C90" s="142" t="s">
        <v>79</v>
      </c>
      <c r="D90" s="142"/>
      <c r="E90" s="142"/>
      <c r="F90" s="142"/>
      <c r="G90" s="142"/>
      <c r="K90" s="359" t="str">
        <f>IF(SUMIF(AY42:BC80,0%,BD42:BO80),SUMIF(AY42:BC80,0%,BD42:BO80),"")</f>
        <v/>
      </c>
      <c r="L90" s="359"/>
      <c r="M90" s="359"/>
      <c r="N90" s="359"/>
      <c r="O90" s="359"/>
      <c r="P90" s="359"/>
      <c r="Q90" s="359"/>
      <c r="R90" s="359"/>
      <c r="S90" s="359"/>
      <c r="T90" s="16"/>
      <c r="U90" s="16"/>
      <c r="V90" s="360" t="str">
        <f>IF(K90="","",K90*0)</f>
        <v/>
      </c>
      <c r="W90" s="360"/>
      <c r="X90" s="360"/>
      <c r="Y90" s="360"/>
      <c r="Z90" s="360"/>
      <c r="AA90" s="360"/>
      <c r="AB90" s="360"/>
      <c r="AC90" s="16"/>
      <c r="AD90" s="16"/>
      <c r="AE90" s="16"/>
      <c r="AF90" s="28"/>
      <c r="AG90" s="28"/>
      <c r="AH90" s="28"/>
      <c r="AI90" s="28"/>
      <c r="AJ90" s="28"/>
      <c r="AK90" s="28"/>
      <c r="AL90" s="28"/>
      <c r="AR90" s="137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8"/>
      <c r="BD90" s="512"/>
      <c r="BE90" s="512"/>
      <c r="BF90" s="512"/>
      <c r="BG90" s="512"/>
      <c r="BH90" s="512"/>
      <c r="BI90" s="512"/>
      <c r="BJ90" s="512"/>
      <c r="BK90" s="512"/>
      <c r="BL90" s="512"/>
      <c r="BM90" s="512"/>
      <c r="BN90" s="512"/>
      <c r="BO90" s="512"/>
    </row>
    <row r="91" spans="1:67" ht="9.75" customHeight="1" x14ac:dyDescent="0.15">
      <c r="C91" s="142"/>
      <c r="D91" s="142"/>
      <c r="E91" s="142"/>
      <c r="F91" s="142"/>
      <c r="G91" s="142"/>
      <c r="K91" s="359"/>
      <c r="L91" s="359"/>
      <c r="M91" s="359"/>
      <c r="N91" s="359"/>
      <c r="O91" s="359"/>
      <c r="P91" s="359"/>
      <c r="Q91" s="359"/>
      <c r="R91" s="359"/>
      <c r="S91" s="359"/>
      <c r="T91" s="16"/>
      <c r="U91" s="16"/>
      <c r="V91" s="360"/>
      <c r="W91" s="360"/>
      <c r="X91" s="360"/>
      <c r="Y91" s="360"/>
      <c r="Z91" s="360"/>
      <c r="AA91" s="360"/>
      <c r="AB91" s="360"/>
      <c r="AC91" s="16"/>
      <c r="AD91" s="16"/>
      <c r="AE91" s="16"/>
      <c r="AF91" s="28"/>
      <c r="AG91" s="28"/>
      <c r="AH91" s="28"/>
      <c r="AI91" s="28"/>
      <c r="AJ91" s="28"/>
      <c r="AK91" s="28"/>
      <c r="AL91" s="28"/>
      <c r="AR91" s="137" t="s">
        <v>59</v>
      </c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512"/>
      <c r="BE91" s="512"/>
      <c r="BF91" s="512"/>
      <c r="BG91" s="512"/>
      <c r="BH91" s="512"/>
      <c r="BI91" s="512"/>
      <c r="BJ91" s="512"/>
      <c r="BK91" s="512"/>
      <c r="BL91" s="512"/>
      <c r="BM91" s="512"/>
      <c r="BN91" s="512"/>
      <c r="BO91" s="512"/>
    </row>
    <row r="92" spans="1:67" ht="9.75" customHeight="1" x14ac:dyDescent="0.15">
      <c r="L92" s="73"/>
      <c r="M92" s="73"/>
      <c r="N92" s="73"/>
      <c r="O92" s="73"/>
      <c r="P92" s="73"/>
      <c r="Q92" s="73"/>
      <c r="R92" s="73"/>
      <c r="S92" s="73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R92" s="145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512"/>
      <c r="BE92" s="512"/>
      <c r="BF92" s="512"/>
      <c r="BG92" s="512"/>
      <c r="BH92" s="512"/>
      <c r="BI92" s="512"/>
      <c r="BJ92" s="512"/>
      <c r="BK92" s="512"/>
      <c r="BL92" s="512"/>
      <c r="BM92" s="512"/>
      <c r="BN92" s="512"/>
      <c r="BO92" s="512"/>
    </row>
    <row r="93" spans="1:67" ht="6.75" customHeight="1" x14ac:dyDescent="0.15">
      <c r="K93" s="73"/>
      <c r="L93" s="73"/>
      <c r="M93" s="73"/>
      <c r="N93" s="73"/>
      <c r="O93" s="73"/>
      <c r="P93" s="73"/>
      <c r="Q93" s="73"/>
      <c r="R93" s="73"/>
      <c r="S93" s="73"/>
      <c r="T93" s="28"/>
      <c r="U93" s="28"/>
      <c r="V93" s="28"/>
      <c r="W93" s="28"/>
      <c r="X93" s="28"/>
      <c r="Y93" s="28"/>
      <c r="Z93" s="28"/>
      <c r="AA93" s="28"/>
      <c r="AB93" s="28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</row>
    <row r="94" spans="1:67" ht="6.75" customHeight="1" x14ac:dyDescent="0.15"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</row>
    <row r="95" spans="1:67" ht="6.75" customHeight="1" x14ac:dyDescent="0.15"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</row>
    <row r="96" spans="1:67" ht="9.9499999999999993" customHeight="1" x14ac:dyDescent="0.15">
      <c r="A96" s="130" t="s">
        <v>82</v>
      </c>
      <c r="B96" s="130"/>
      <c r="C96" s="130"/>
      <c r="D96" s="130"/>
      <c r="E96" s="130"/>
      <c r="F96" s="130"/>
      <c r="G96" s="130"/>
      <c r="H96" s="130"/>
      <c r="I96" s="130"/>
      <c r="J96" s="353" t="str">
        <f>IF($J$1="","",$J$1)</f>
        <v>No,　　　　　　　　</v>
      </c>
      <c r="K96" s="353"/>
      <c r="L96" s="353"/>
      <c r="M96" s="353"/>
      <c r="N96" s="353"/>
      <c r="O96" s="353"/>
      <c r="P96" s="353"/>
      <c r="Q96" s="353"/>
      <c r="R96" s="353"/>
      <c r="S96" s="353"/>
      <c r="T96" s="7"/>
      <c r="U96" s="7"/>
      <c r="V96" s="7"/>
      <c r="W96" s="7"/>
      <c r="X96" s="7"/>
      <c r="Y96" s="354" t="s">
        <v>13</v>
      </c>
      <c r="Z96" s="354"/>
      <c r="AA96" s="354"/>
      <c r="AB96" s="354"/>
      <c r="AC96" s="354"/>
      <c r="AD96" s="354"/>
      <c r="AE96" s="354"/>
      <c r="AF96" s="354"/>
      <c r="AG96" s="354"/>
      <c r="AH96" s="354"/>
      <c r="AI96" s="354"/>
      <c r="AJ96" s="354"/>
      <c r="AX96" s="355" t="s">
        <v>26</v>
      </c>
      <c r="AY96" s="355"/>
      <c r="AZ96" s="355"/>
      <c r="BA96" s="355"/>
      <c r="BB96" s="355"/>
      <c r="BC96" s="355" t="s">
        <v>27</v>
      </c>
      <c r="BD96" s="355"/>
      <c r="BE96" s="355"/>
      <c r="BF96" s="355"/>
      <c r="BG96" s="355"/>
      <c r="BH96" s="355" t="s">
        <v>62</v>
      </c>
      <c r="BI96" s="355"/>
      <c r="BJ96" s="355"/>
      <c r="BK96" s="355"/>
      <c r="BL96" s="355"/>
    </row>
    <row r="97" spans="1:67" ht="9.9499999999999993" customHeight="1" x14ac:dyDescent="0.15">
      <c r="A97" s="130"/>
      <c r="B97" s="130"/>
      <c r="C97" s="130"/>
      <c r="D97" s="130"/>
      <c r="E97" s="130"/>
      <c r="F97" s="130"/>
      <c r="G97" s="130"/>
      <c r="H97" s="130"/>
      <c r="I97" s="130"/>
      <c r="J97" s="353"/>
      <c r="K97" s="353"/>
      <c r="L97" s="353"/>
      <c r="M97" s="353"/>
      <c r="N97" s="353"/>
      <c r="O97" s="353"/>
      <c r="P97" s="353"/>
      <c r="Q97" s="353"/>
      <c r="R97" s="353"/>
      <c r="S97" s="353"/>
      <c r="T97" s="7"/>
      <c r="U97" s="7"/>
      <c r="V97" s="7"/>
      <c r="W97" s="7"/>
      <c r="X97" s="7"/>
      <c r="Y97" s="354"/>
      <c r="Z97" s="354"/>
      <c r="AA97" s="354"/>
      <c r="AB97" s="354"/>
      <c r="AC97" s="354"/>
      <c r="AD97" s="354"/>
      <c r="AE97" s="354"/>
      <c r="AF97" s="354"/>
      <c r="AG97" s="354"/>
      <c r="AH97" s="354"/>
      <c r="AI97" s="354"/>
      <c r="AJ97" s="354"/>
      <c r="AX97" s="355"/>
      <c r="AY97" s="355"/>
      <c r="AZ97" s="355"/>
      <c r="BA97" s="355"/>
      <c r="BB97" s="355"/>
      <c r="BC97" s="355"/>
      <c r="BD97" s="355"/>
      <c r="BE97" s="355"/>
      <c r="BF97" s="355"/>
      <c r="BG97" s="355"/>
      <c r="BH97" s="355"/>
      <c r="BI97" s="355"/>
      <c r="BJ97" s="355"/>
      <c r="BK97" s="355"/>
      <c r="BL97" s="355"/>
    </row>
    <row r="98" spans="1:67" ht="18" customHeight="1" x14ac:dyDescent="0.15">
      <c r="A98" s="9"/>
      <c r="B98" s="9"/>
      <c r="C98" s="9"/>
      <c r="D98" s="9"/>
      <c r="E98" s="9"/>
      <c r="F98" s="9"/>
      <c r="G98" s="9"/>
      <c r="H98" s="9"/>
      <c r="I98" s="9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"/>
      <c r="U98" s="7"/>
      <c r="V98" s="7"/>
      <c r="W98" s="7"/>
      <c r="X98" s="7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W98" s="63"/>
      <c r="AX98" s="70"/>
      <c r="AY98" s="70"/>
      <c r="AZ98" s="70"/>
      <c r="BA98" s="70"/>
      <c r="BB98" s="75"/>
      <c r="BC98" s="70"/>
      <c r="BD98" s="70"/>
      <c r="BE98" s="70"/>
      <c r="BF98" s="70"/>
      <c r="BG98" s="75"/>
      <c r="BH98" s="70"/>
      <c r="BI98" s="70"/>
      <c r="BJ98" s="70"/>
      <c r="BK98" s="70"/>
      <c r="BL98" s="75"/>
    </row>
    <row r="99" spans="1:67" ht="30" customHeight="1" x14ac:dyDescent="0.15">
      <c r="A99" s="21" t="s">
        <v>14</v>
      </c>
      <c r="AW99" s="63"/>
      <c r="BB99" s="63"/>
      <c r="BG99" s="63"/>
      <c r="BL99" s="63"/>
    </row>
    <row r="100" spans="1:67" ht="20.25" customHeight="1" x14ac:dyDescent="0.15">
      <c r="A100" s="356" t="str">
        <f>IF($A$5="","",$A$5)</f>
        <v/>
      </c>
      <c r="B100" s="356"/>
      <c r="C100" s="356"/>
      <c r="D100" s="356"/>
      <c r="E100" s="356"/>
      <c r="F100" s="356"/>
      <c r="G100" s="356"/>
      <c r="H100" s="356"/>
      <c r="I100" s="356"/>
      <c r="J100" s="356"/>
      <c r="K100" s="356"/>
      <c r="L100" s="356"/>
      <c r="M100" s="356"/>
      <c r="N100" s="356"/>
      <c r="O100" s="356"/>
      <c r="P100" s="356"/>
      <c r="Q100" s="356"/>
      <c r="R100" s="356"/>
      <c r="S100" s="356"/>
      <c r="T100" s="356"/>
      <c r="U100" s="356"/>
      <c r="Y100" s="10"/>
      <c r="AW100" s="63"/>
      <c r="AX100" s="64"/>
      <c r="AY100" s="62"/>
      <c r="AZ100" s="62"/>
      <c r="BA100" s="62"/>
      <c r="BB100" s="65"/>
      <c r="BC100" s="64"/>
      <c r="BD100" s="62"/>
      <c r="BE100" s="62"/>
      <c r="BF100" s="62"/>
      <c r="BG100" s="65"/>
      <c r="BH100" s="62"/>
      <c r="BI100" s="62"/>
      <c r="BJ100" s="62"/>
      <c r="BK100" s="62"/>
      <c r="BL100" s="65"/>
    </row>
    <row r="101" spans="1:67" ht="20.25" customHeight="1" x14ac:dyDescent="0.15">
      <c r="A101" s="357"/>
      <c r="B101" s="357"/>
      <c r="C101" s="357"/>
      <c r="D101" s="357"/>
      <c r="E101" s="357"/>
      <c r="F101" s="357"/>
      <c r="G101" s="357"/>
      <c r="H101" s="357"/>
      <c r="I101" s="357"/>
      <c r="J101" s="357"/>
      <c r="K101" s="357"/>
      <c r="L101" s="357"/>
      <c r="M101" s="357"/>
      <c r="N101" s="357"/>
      <c r="O101" s="357"/>
      <c r="P101" s="357"/>
      <c r="Q101" s="357"/>
      <c r="R101" s="357"/>
      <c r="S101" s="357"/>
      <c r="T101" s="357"/>
      <c r="U101" s="357"/>
      <c r="V101" s="17" t="s">
        <v>16</v>
      </c>
      <c r="W101" s="17"/>
      <c r="X101" s="17"/>
      <c r="Y101" s="17"/>
      <c r="AJ101" s="142" t="s">
        <v>80</v>
      </c>
      <c r="AK101" s="142"/>
      <c r="AL101" s="358"/>
      <c r="AM101" s="358"/>
      <c r="AN101" s="358"/>
      <c r="AO101" s="358"/>
      <c r="AP101" s="358"/>
      <c r="AQ101" s="358"/>
      <c r="AR101" s="17" t="s">
        <v>17</v>
      </c>
      <c r="AS101" s="17"/>
      <c r="AT101" s="17"/>
      <c r="AU101" s="17"/>
      <c r="AV101" s="133" t="str">
        <f>IF($AV$6="","",$AV$6)</f>
        <v/>
      </c>
      <c r="AW101" s="133"/>
      <c r="AX101" s="133"/>
      <c r="AY101" s="133"/>
      <c r="AZ101" s="133"/>
      <c r="BA101" s="17" t="s">
        <v>18</v>
      </c>
      <c r="BB101" s="17"/>
      <c r="BC101" s="133" t="str">
        <f>IF($BC$6="","",$BC$6)</f>
        <v/>
      </c>
      <c r="BD101" s="133"/>
      <c r="BE101" s="17" t="s">
        <v>19</v>
      </c>
      <c r="BF101" s="17"/>
      <c r="BG101" s="133" t="str">
        <f>IF($BG$6="","",$BG$6)</f>
        <v/>
      </c>
      <c r="BH101" s="133"/>
      <c r="BI101" s="17" t="s">
        <v>20</v>
      </c>
      <c r="BJ101" s="17"/>
    </row>
    <row r="102" spans="1:67" x14ac:dyDescent="0.15">
      <c r="A102" s="9" t="s">
        <v>21</v>
      </c>
      <c r="B102" s="9"/>
      <c r="C102" s="9"/>
      <c r="D102" s="9"/>
      <c r="E102" s="9"/>
      <c r="F102" s="9"/>
      <c r="G102" s="9"/>
      <c r="H102" s="9"/>
      <c r="I102" s="9"/>
      <c r="J102" s="9"/>
      <c r="L102" s="9"/>
    </row>
    <row r="103" spans="1:67" x14ac:dyDescent="0.15">
      <c r="AL103" s="27" t="s">
        <v>46</v>
      </c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C103" s="187" t="str">
        <f>IF($BC$8="","",$BC$8)</f>
        <v>　</v>
      </c>
      <c r="BD103" s="188"/>
      <c r="BE103" s="188"/>
      <c r="BF103" s="188"/>
      <c r="BG103" s="188"/>
      <c r="BH103" s="188"/>
      <c r="BI103" s="188"/>
      <c r="BJ103" s="188"/>
      <c r="BK103" s="188"/>
      <c r="BL103" s="188"/>
      <c r="BM103" s="189"/>
    </row>
    <row r="104" spans="1:67" ht="14.25" customHeight="1" x14ac:dyDescent="0.15">
      <c r="A104" s="287" t="s">
        <v>49</v>
      </c>
      <c r="B104" s="288"/>
      <c r="C104" s="288"/>
      <c r="D104" s="288"/>
      <c r="E104" s="288"/>
      <c r="F104" s="288"/>
      <c r="G104" s="289"/>
      <c r="H104" s="296" t="str">
        <f>IF($H$9="","",$H$9)</f>
        <v/>
      </c>
      <c r="I104" s="297"/>
      <c r="J104" s="297"/>
      <c r="K104" s="297"/>
      <c r="L104" s="297"/>
      <c r="M104" s="297"/>
      <c r="N104" s="297"/>
      <c r="O104" s="297"/>
      <c r="P104" s="297"/>
      <c r="Q104" s="297"/>
      <c r="R104" s="297"/>
      <c r="S104" s="297"/>
      <c r="T104" s="297"/>
      <c r="U104" s="297"/>
      <c r="V104" s="297"/>
      <c r="W104" s="297"/>
      <c r="X104" s="297"/>
      <c r="Y104" s="297"/>
      <c r="Z104" s="297"/>
      <c r="AA104" s="297"/>
      <c r="AB104" s="297"/>
      <c r="AC104" s="298"/>
      <c r="AL104" s="134" t="s">
        <v>83</v>
      </c>
      <c r="AM104" s="136"/>
      <c r="AN104" s="152" t="str">
        <f>IF($AN$9="","",$AN$9)</f>
        <v/>
      </c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  <c r="BI104" s="153"/>
      <c r="BJ104" s="153"/>
      <c r="BK104" s="153"/>
      <c r="BL104" s="153"/>
      <c r="BM104" s="154"/>
      <c r="BN104" s="13"/>
    </row>
    <row r="105" spans="1:67" ht="14.25" customHeight="1" x14ac:dyDescent="0.15">
      <c r="A105" s="293"/>
      <c r="B105" s="294"/>
      <c r="C105" s="294"/>
      <c r="D105" s="294"/>
      <c r="E105" s="294"/>
      <c r="F105" s="294"/>
      <c r="G105" s="295"/>
      <c r="H105" s="302"/>
      <c r="I105" s="303"/>
      <c r="J105" s="303"/>
      <c r="K105" s="303"/>
      <c r="L105" s="303"/>
      <c r="M105" s="303"/>
      <c r="N105" s="303"/>
      <c r="O105" s="303"/>
      <c r="P105" s="303"/>
      <c r="Q105" s="303"/>
      <c r="R105" s="303"/>
      <c r="S105" s="303"/>
      <c r="T105" s="303"/>
      <c r="U105" s="303"/>
      <c r="V105" s="303"/>
      <c r="W105" s="303"/>
      <c r="X105" s="303"/>
      <c r="Y105" s="303"/>
      <c r="Z105" s="303"/>
      <c r="AA105" s="303"/>
      <c r="AB105" s="303"/>
      <c r="AC105" s="304"/>
      <c r="AL105" s="145"/>
      <c r="AM105" s="278"/>
      <c r="AN105" s="155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  <c r="BF105" s="156"/>
      <c r="BG105" s="156"/>
      <c r="BH105" s="156"/>
      <c r="BI105" s="156"/>
      <c r="BJ105" s="156"/>
      <c r="BK105" s="156"/>
      <c r="BL105" s="156"/>
      <c r="BM105" s="157"/>
      <c r="BN105" s="13"/>
    </row>
    <row r="106" spans="1:67" ht="6.75" customHeight="1" x14ac:dyDescent="0.15">
      <c r="A106" s="20"/>
      <c r="B106" s="20"/>
      <c r="C106" s="20"/>
      <c r="D106" s="20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67" ht="9.9499999999999993" customHeight="1" x14ac:dyDescent="0.15">
      <c r="A107" s="287" t="s">
        <v>50</v>
      </c>
      <c r="B107" s="288"/>
      <c r="C107" s="288"/>
      <c r="D107" s="288"/>
      <c r="E107" s="288"/>
      <c r="F107" s="288"/>
      <c r="G107" s="289"/>
      <c r="H107" s="296" t="str">
        <f>IF($H$12="","",$H$12)</f>
        <v/>
      </c>
      <c r="I107" s="297"/>
      <c r="J107" s="297"/>
      <c r="K107" s="297"/>
      <c r="L107" s="297"/>
      <c r="M107" s="297"/>
      <c r="N107" s="297"/>
      <c r="O107" s="297"/>
      <c r="P107" s="297"/>
      <c r="Q107" s="297"/>
      <c r="R107" s="297"/>
      <c r="S107" s="297"/>
      <c r="T107" s="297"/>
      <c r="U107" s="297"/>
      <c r="V107" s="297"/>
      <c r="W107" s="297"/>
      <c r="X107" s="297"/>
      <c r="Y107" s="297"/>
      <c r="Z107" s="297"/>
      <c r="AA107" s="297"/>
      <c r="AB107" s="297"/>
      <c r="AC107" s="298"/>
      <c r="AL107" s="11"/>
      <c r="AM107" s="12"/>
      <c r="AN107" s="12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8"/>
    </row>
    <row r="108" spans="1:67" ht="9.9499999999999993" customHeight="1" x14ac:dyDescent="0.15">
      <c r="A108" s="290"/>
      <c r="B108" s="291"/>
      <c r="C108" s="291"/>
      <c r="D108" s="291"/>
      <c r="E108" s="291"/>
      <c r="F108" s="291"/>
      <c r="G108" s="292"/>
      <c r="H108" s="299"/>
      <c r="I108" s="300"/>
      <c r="J108" s="300"/>
      <c r="K108" s="300"/>
      <c r="L108" s="300"/>
      <c r="M108" s="300"/>
      <c r="N108" s="300"/>
      <c r="O108" s="300"/>
      <c r="P108" s="300"/>
      <c r="Q108" s="300"/>
      <c r="R108" s="300"/>
      <c r="S108" s="300"/>
      <c r="T108" s="300"/>
      <c r="U108" s="300"/>
      <c r="V108" s="300"/>
      <c r="W108" s="300"/>
      <c r="X108" s="300"/>
      <c r="Y108" s="300"/>
      <c r="Z108" s="300"/>
      <c r="AA108" s="300"/>
      <c r="AB108" s="300"/>
      <c r="AC108" s="301"/>
      <c r="AL108" s="13"/>
      <c r="AM108" s="305" t="s">
        <v>30</v>
      </c>
      <c r="AN108" s="305"/>
      <c r="AO108" s="305"/>
      <c r="AP108" s="305"/>
      <c r="AQ108" s="305"/>
      <c r="AR108" s="306" t="str">
        <f>IF($AR$13="","",$AR$13)</f>
        <v/>
      </c>
      <c r="AS108" s="306"/>
      <c r="AT108" s="306"/>
      <c r="AU108" s="306"/>
      <c r="AV108" s="306"/>
      <c r="AW108" s="306"/>
      <c r="AX108" s="306"/>
      <c r="AY108" s="306"/>
      <c r="AZ108" s="306"/>
      <c r="BA108" s="306"/>
      <c r="BB108" s="19"/>
      <c r="BC108" s="19"/>
      <c r="BN108" s="14"/>
    </row>
    <row r="109" spans="1:67" ht="9.9499999999999993" customHeight="1" x14ac:dyDescent="0.15">
      <c r="A109" s="293"/>
      <c r="B109" s="294"/>
      <c r="C109" s="294"/>
      <c r="D109" s="294"/>
      <c r="E109" s="294"/>
      <c r="F109" s="294"/>
      <c r="G109" s="295"/>
      <c r="H109" s="302"/>
      <c r="I109" s="303"/>
      <c r="J109" s="303"/>
      <c r="K109" s="303"/>
      <c r="L109" s="303"/>
      <c r="M109" s="303"/>
      <c r="N109" s="303"/>
      <c r="O109" s="303"/>
      <c r="P109" s="303"/>
      <c r="Q109" s="303"/>
      <c r="R109" s="303"/>
      <c r="S109" s="303"/>
      <c r="T109" s="303"/>
      <c r="U109" s="303"/>
      <c r="V109" s="303"/>
      <c r="W109" s="303"/>
      <c r="X109" s="303"/>
      <c r="Y109" s="303"/>
      <c r="Z109" s="303"/>
      <c r="AA109" s="303"/>
      <c r="AB109" s="303"/>
      <c r="AC109" s="304"/>
      <c r="AL109" s="13"/>
      <c r="AM109" s="305"/>
      <c r="AN109" s="305"/>
      <c r="AO109" s="305"/>
      <c r="AP109" s="305"/>
      <c r="AQ109" s="305"/>
      <c r="AR109" s="306"/>
      <c r="AS109" s="306"/>
      <c r="AT109" s="306"/>
      <c r="AU109" s="306"/>
      <c r="AV109" s="306"/>
      <c r="AW109" s="306"/>
      <c r="AX109" s="306"/>
      <c r="AY109" s="306"/>
      <c r="AZ109" s="306"/>
      <c r="BA109" s="306"/>
      <c r="BB109" s="19"/>
      <c r="BC109" s="19"/>
      <c r="BN109" s="14"/>
    </row>
    <row r="110" spans="1:67" ht="9.9499999999999993" customHeight="1" x14ac:dyDescent="0.15">
      <c r="I110" s="103"/>
      <c r="J110" s="103"/>
      <c r="K110" s="103"/>
      <c r="L110" s="103"/>
      <c r="M110" s="103"/>
      <c r="N110" s="103"/>
      <c r="AL110" s="13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N110" s="14"/>
    </row>
    <row r="111" spans="1:67" ht="9.9499999999999993" customHeight="1" x14ac:dyDescent="0.15">
      <c r="A111" s="307" t="s">
        <v>32</v>
      </c>
      <c r="B111" s="308"/>
      <c r="C111" s="309"/>
      <c r="D111" s="316" t="str">
        <f>IF($D$16="","",$D$16)</f>
        <v/>
      </c>
      <c r="E111" s="317"/>
      <c r="F111" s="317"/>
      <c r="G111" s="317"/>
      <c r="H111" s="317"/>
      <c r="I111" s="317"/>
      <c r="J111" s="317"/>
      <c r="K111" s="317"/>
      <c r="L111" s="317"/>
      <c r="M111" s="317"/>
      <c r="N111" s="317"/>
      <c r="O111" s="317"/>
      <c r="P111" s="322" t="str">
        <f>IF($P$16="","",$P$16)</f>
        <v>銀行
信金</v>
      </c>
      <c r="Q111" s="322"/>
      <c r="R111" s="322"/>
      <c r="S111" s="322"/>
      <c r="T111" s="317" t="str">
        <f>IF($T$16="","",$T$16)</f>
        <v/>
      </c>
      <c r="U111" s="317"/>
      <c r="V111" s="317"/>
      <c r="W111" s="317"/>
      <c r="X111" s="317"/>
      <c r="Y111" s="317"/>
      <c r="Z111" s="317"/>
      <c r="AA111" s="317"/>
      <c r="AB111" s="317"/>
      <c r="AC111" s="325" t="s">
        <v>34</v>
      </c>
      <c r="AD111" s="325"/>
      <c r="AE111" s="325"/>
      <c r="AF111" s="326"/>
      <c r="AL111" s="13"/>
      <c r="AM111" s="59" t="s">
        <v>48</v>
      </c>
      <c r="AN111" s="59"/>
      <c r="AO111" s="59"/>
      <c r="AP111" s="59"/>
      <c r="AQ111" s="130" t="str">
        <f>IF($AQ$16="","",$AQ$16)</f>
        <v/>
      </c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329"/>
      <c r="BO111" s="59"/>
    </row>
    <row r="112" spans="1:67" ht="9.9499999999999993" customHeight="1" x14ac:dyDescent="0.15">
      <c r="A112" s="310"/>
      <c r="B112" s="311"/>
      <c r="C112" s="312"/>
      <c r="D112" s="318"/>
      <c r="E112" s="319"/>
      <c r="F112" s="319"/>
      <c r="G112" s="319"/>
      <c r="H112" s="319"/>
      <c r="I112" s="319"/>
      <c r="J112" s="319"/>
      <c r="K112" s="319"/>
      <c r="L112" s="319"/>
      <c r="M112" s="319"/>
      <c r="N112" s="319"/>
      <c r="O112" s="319"/>
      <c r="P112" s="323"/>
      <c r="Q112" s="323"/>
      <c r="R112" s="323"/>
      <c r="S112" s="323"/>
      <c r="T112" s="319"/>
      <c r="U112" s="319"/>
      <c r="V112" s="319"/>
      <c r="W112" s="319"/>
      <c r="X112" s="319"/>
      <c r="Y112" s="319"/>
      <c r="Z112" s="319"/>
      <c r="AA112" s="319"/>
      <c r="AB112" s="319"/>
      <c r="AC112" s="185"/>
      <c r="AD112" s="185"/>
      <c r="AE112" s="185"/>
      <c r="AF112" s="186"/>
      <c r="AL112" s="13"/>
      <c r="AM112" s="59"/>
      <c r="AN112" s="59"/>
      <c r="AO112" s="59"/>
      <c r="AP112" s="59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329"/>
      <c r="BO112" s="59"/>
    </row>
    <row r="113" spans="1:67" ht="9.9499999999999993" customHeight="1" x14ac:dyDescent="0.15">
      <c r="A113" s="310"/>
      <c r="B113" s="311"/>
      <c r="C113" s="312"/>
      <c r="D113" s="320"/>
      <c r="E113" s="321"/>
      <c r="F113" s="321"/>
      <c r="G113" s="321"/>
      <c r="H113" s="321"/>
      <c r="I113" s="321"/>
      <c r="J113" s="321"/>
      <c r="K113" s="321"/>
      <c r="L113" s="321"/>
      <c r="M113" s="321"/>
      <c r="N113" s="321"/>
      <c r="O113" s="321"/>
      <c r="P113" s="324"/>
      <c r="Q113" s="324"/>
      <c r="R113" s="324"/>
      <c r="S113" s="324"/>
      <c r="T113" s="321"/>
      <c r="U113" s="321"/>
      <c r="V113" s="321"/>
      <c r="W113" s="321"/>
      <c r="X113" s="321"/>
      <c r="Y113" s="321"/>
      <c r="Z113" s="321"/>
      <c r="AA113" s="321"/>
      <c r="AB113" s="321"/>
      <c r="AC113" s="327"/>
      <c r="AD113" s="327"/>
      <c r="AE113" s="327"/>
      <c r="AF113" s="328"/>
      <c r="AL113" s="13"/>
      <c r="AO113" s="19"/>
      <c r="AP113" s="19"/>
      <c r="AQ113" s="300" t="str">
        <f>IF($AQ$18="","",$AQ$18)</f>
        <v/>
      </c>
      <c r="AR113" s="300"/>
      <c r="AS113" s="300"/>
      <c r="AT113" s="300"/>
      <c r="AU113" s="300"/>
      <c r="AV113" s="300"/>
      <c r="AW113" s="300"/>
      <c r="AX113" s="300"/>
      <c r="AY113" s="300"/>
      <c r="AZ113" s="300"/>
      <c r="BA113" s="300"/>
      <c r="BB113" s="300"/>
      <c r="BC113" s="300"/>
      <c r="BD113" s="300"/>
      <c r="BE113" s="300"/>
      <c r="BF113" s="300"/>
      <c r="BG113" s="300"/>
      <c r="BH113" s="300"/>
      <c r="BI113" s="300"/>
      <c r="BJ113" s="300"/>
      <c r="BK113" s="300"/>
      <c r="BL113" s="300"/>
      <c r="BM113" s="300"/>
      <c r="BN113" s="301"/>
      <c r="BO113" s="19"/>
    </row>
    <row r="114" spans="1:67" ht="9.9499999999999993" customHeight="1" x14ac:dyDescent="0.15">
      <c r="A114" s="310"/>
      <c r="B114" s="311"/>
      <c r="C114" s="312"/>
      <c r="D114" s="330" t="s">
        <v>37</v>
      </c>
      <c r="E114" s="331"/>
      <c r="F114" s="331"/>
      <c r="G114" s="331"/>
      <c r="H114" s="331"/>
      <c r="I114" s="332"/>
      <c r="J114" s="330" t="str">
        <f>IF($J$19="","",$J$19)</f>
        <v>普通  ・ 当座</v>
      </c>
      <c r="K114" s="331"/>
      <c r="L114" s="331"/>
      <c r="M114" s="331"/>
      <c r="N114" s="331"/>
      <c r="O114" s="331"/>
      <c r="P114" s="331"/>
      <c r="Q114" s="331"/>
      <c r="R114" s="331"/>
      <c r="S114" s="332"/>
      <c r="T114" s="330" t="str">
        <f>IF($T$19="","",$T$19)</f>
        <v/>
      </c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5"/>
      <c r="AL114" s="13"/>
      <c r="AO114" s="19"/>
      <c r="AP114" s="19"/>
      <c r="AQ114" s="300"/>
      <c r="AR114" s="300"/>
      <c r="AS114" s="300"/>
      <c r="AT114" s="300"/>
      <c r="AU114" s="300"/>
      <c r="AV114" s="300"/>
      <c r="AW114" s="300"/>
      <c r="AX114" s="300"/>
      <c r="AY114" s="300"/>
      <c r="AZ114" s="300"/>
      <c r="BA114" s="300"/>
      <c r="BB114" s="300"/>
      <c r="BC114" s="300"/>
      <c r="BD114" s="300"/>
      <c r="BE114" s="300"/>
      <c r="BF114" s="300"/>
      <c r="BG114" s="300"/>
      <c r="BH114" s="300"/>
      <c r="BI114" s="300"/>
      <c r="BJ114" s="300"/>
      <c r="BK114" s="300"/>
      <c r="BL114" s="300"/>
      <c r="BM114" s="300"/>
      <c r="BN114" s="301"/>
      <c r="BO114" s="19"/>
    </row>
    <row r="115" spans="1:67" ht="9.9499999999999993" customHeight="1" x14ac:dyDescent="0.15">
      <c r="A115" s="310"/>
      <c r="B115" s="311"/>
      <c r="C115" s="312"/>
      <c r="D115" s="318"/>
      <c r="E115" s="319"/>
      <c r="F115" s="319"/>
      <c r="G115" s="319"/>
      <c r="H115" s="319"/>
      <c r="I115" s="333"/>
      <c r="J115" s="318"/>
      <c r="K115" s="319"/>
      <c r="L115" s="319"/>
      <c r="M115" s="319"/>
      <c r="N115" s="319"/>
      <c r="O115" s="319"/>
      <c r="P115" s="319"/>
      <c r="Q115" s="319"/>
      <c r="R115" s="319"/>
      <c r="S115" s="333"/>
      <c r="T115" s="318"/>
      <c r="U115" s="319"/>
      <c r="V115" s="319"/>
      <c r="W115" s="319"/>
      <c r="X115" s="319"/>
      <c r="Y115" s="319"/>
      <c r="Z115" s="319"/>
      <c r="AA115" s="319"/>
      <c r="AB115" s="319"/>
      <c r="AC115" s="319"/>
      <c r="AD115" s="319"/>
      <c r="AE115" s="319"/>
      <c r="AF115" s="336"/>
      <c r="AL115" s="13"/>
      <c r="AM115" s="29" t="s">
        <v>31</v>
      </c>
      <c r="AN115" s="29"/>
      <c r="AO115" s="29"/>
      <c r="AP115" s="29"/>
      <c r="AQ115" s="338" t="str">
        <f>IF($AQ$20="","",$AQ$20)</f>
        <v/>
      </c>
      <c r="AR115" s="338"/>
      <c r="AS115" s="338"/>
      <c r="AT115" s="338"/>
      <c r="AU115" s="338"/>
      <c r="AV115" s="338"/>
      <c r="AW115" s="338"/>
      <c r="AX115" s="338"/>
      <c r="AY115" s="338"/>
      <c r="AZ115" s="338"/>
      <c r="BA115" s="338"/>
      <c r="BB115" s="338"/>
      <c r="BC115" s="338"/>
      <c r="BD115" s="338"/>
      <c r="BE115" s="338"/>
      <c r="BF115" s="338"/>
      <c r="BG115" s="338"/>
      <c r="BH115" s="338"/>
      <c r="BI115" s="338"/>
      <c r="BJ115" s="338"/>
      <c r="BK115" s="338"/>
      <c r="BL115" s="338"/>
      <c r="BM115" s="338"/>
      <c r="BN115" s="339"/>
      <c r="BO115" s="29"/>
    </row>
    <row r="116" spans="1:67" ht="9.9499999999999993" customHeight="1" x14ac:dyDescent="0.15">
      <c r="A116" s="310"/>
      <c r="B116" s="311"/>
      <c r="C116" s="312"/>
      <c r="D116" s="320"/>
      <c r="E116" s="321"/>
      <c r="F116" s="321"/>
      <c r="G116" s="321"/>
      <c r="H116" s="321"/>
      <c r="I116" s="334"/>
      <c r="J116" s="320"/>
      <c r="K116" s="321"/>
      <c r="L116" s="321"/>
      <c r="M116" s="321"/>
      <c r="N116" s="321"/>
      <c r="O116" s="321"/>
      <c r="P116" s="321"/>
      <c r="Q116" s="321"/>
      <c r="R116" s="321"/>
      <c r="S116" s="334"/>
      <c r="T116" s="320"/>
      <c r="U116" s="321"/>
      <c r="V116" s="321"/>
      <c r="W116" s="321"/>
      <c r="X116" s="321"/>
      <c r="Y116" s="321"/>
      <c r="Z116" s="321"/>
      <c r="AA116" s="321"/>
      <c r="AB116" s="321"/>
      <c r="AC116" s="321"/>
      <c r="AD116" s="321"/>
      <c r="AE116" s="321"/>
      <c r="AF116" s="337"/>
      <c r="AL116" s="13"/>
      <c r="AM116" s="29"/>
      <c r="AN116" s="29"/>
      <c r="AO116" s="29"/>
      <c r="AP116" s="29"/>
      <c r="AQ116" s="338"/>
      <c r="AR116" s="338"/>
      <c r="AS116" s="338"/>
      <c r="AT116" s="338"/>
      <c r="AU116" s="338"/>
      <c r="AV116" s="338"/>
      <c r="AW116" s="338"/>
      <c r="AX116" s="338"/>
      <c r="AY116" s="338"/>
      <c r="AZ116" s="338"/>
      <c r="BA116" s="338"/>
      <c r="BB116" s="338"/>
      <c r="BC116" s="338"/>
      <c r="BD116" s="338"/>
      <c r="BE116" s="338"/>
      <c r="BF116" s="338"/>
      <c r="BG116" s="338"/>
      <c r="BH116" s="338"/>
      <c r="BI116" s="338"/>
      <c r="BJ116" s="338"/>
      <c r="BK116" s="338"/>
      <c r="BL116" s="338"/>
      <c r="BM116" s="338"/>
      <c r="BN116" s="339"/>
      <c r="BO116" s="29"/>
    </row>
    <row r="117" spans="1:67" ht="9.9499999999999993" customHeight="1" x14ac:dyDescent="0.15">
      <c r="A117" s="310"/>
      <c r="B117" s="311"/>
      <c r="C117" s="312"/>
      <c r="D117" s="340" t="s">
        <v>64</v>
      </c>
      <c r="E117" s="341"/>
      <c r="F117" s="341"/>
      <c r="G117" s="341"/>
      <c r="H117" s="341"/>
      <c r="I117" s="342"/>
      <c r="J117" s="330" t="str">
        <f>IF($J$22="","",$J$22)</f>
        <v/>
      </c>
      <c r="K117" s="331"/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5"/>
      <c r="AL117" s="13"/>
      <c r="AM117" s="25"/>
      <c r="AN117" s="25"/>
      <c r="AO117" s="25"/>
      <c r="AP117" s="25"/>
      <c r="AQ117" s="338" t="str">
        <f>IF($AQ$22="","",$AQ$22)</f>
        <v/>
      </c>
      <c r="AR117" s="338"/>
      <c r="AS117" s="338"/>
      <c r="AT117" s="338"/>
      <c r="AU117" s="338"/>
      <c r="AV117" s="338"/>
      <c r="AW117" s="338"/>
      <c r="AX117" s="338"/>
      <c r="AY117" s="338"/>
      <c r="AZ117" s="338"/>
      <c r="BA117" s="338"/>
      <c r="BB117" s="338"/>
      <c r="BC117" s="338"/>
      <c r="BD117" s="338"/>
      <c r="BE117" s="338"/>
      <c r="BF117" s="338"/>
      <c r="BG117" s="338"/>
      <c r="BH117" s="338"/>
      <c r="BI117" s="338"/>
      <c r="BJ117" s="338"/>
      <c r="BK117" s="338"/>
      <c r="BL117" s="338"/>
      <c r="BM117" s="338"/>
      <c r="BN117" s="339"/>
      <c r="BO117" s="29"/>
    </row>
    <row r="118" spans="1:67" ht="9.9499999999999993" customHeight="1" x14ac:dyDescent="0.15">
      <c r="A118" s="310"/>
      <c r="B118" s="311"/>
      <c r="C118" s="312"/>
      <c r="D118" s="343" t="s">
        <v>39</v>
      </c>
      <c r="E118" s="344"/>
      <c r="F118" s="344"/>
      <c r="G118" s="344"/>
      <c r="H118" s="344"/>
      <c r="I118" s="345"/>
      <c r="J118" s="318" t="str">
        <f>IF($J$23="","",$J$23)</f>
        <v/>
      </c>
      <c r="K118" s="319"/>
      <c r="L118" s="319"/>
      <c r="M118" s="319"/>
      <c r="N118" s="319"/>
      <c r="O118" s="319"/>
      <c r="P118" s="319"/>
      <c r="Q118" s="319"/>
      <c r="R118" s="319"/>
      <c r="S118" s="319"/>
      <c r="T118" s="319"/>
      <c r="U118" s="319"/>
      <c r="V118" s="319"/>
      <c r="W118" s="319"/>
      <c r="X118" s="319"/>
      <c r="Y118" s="319"/>
      <c r="Z118" s="319"/>
      <c r="AA118" s="319"/>
      <c r="AB118" s="319"/>
      <c r="AC118" s="319"/>
      <c r="AD118" s="319"/>
      <c r="AE118" s="319"/>
      <c r="AF118" s="336"/>
      <c r="AL118" s="13"/>
      <c r="AM118" s="60"/>
      <c r="AN118" s="60"/>
      <c r="AO118" s="19"/>
      <c r="AP118" s="19"/>
      <c r="AQ118" s="338"/>
      <c r="AR118" s="338"/>
      <c r="AS118" s="338"/>
      <c r="AT118" s="338"/>
      <c r="AU118" s="338"/>
      <c r="AV118" s="338"/>
      <c r="AW118" s="338"/>
      <c r="AX118" s="338"/>
      <c r="AY118" s="338"/>
      <c r="AZ118" s="338"/>
      <c r="BA118" s="338"/>
      <c r="BB118" s="338"/>
      <c r="BC118" s="338"/>
      <c r="BD118" s="338"/>
      <c r="BE118" s="338"/>
      <c r="BF118" s="338"/>
      <c r="BG118" s="338"/>
      <c r="BH118" s="338"/>
      <c r="BI118" s="338"/>
      <c r="BJ118" s="338"/>
      <c r="BK118" s="338"/>
      <c r="BL118" s="338"/>
      <c r="BM118" s="338"/>
      <c r="BN118" s="339"/>
      <c r="BO118" s="29"/>
    </row>
    <row r="119" spans="1:67" ht="9.9499999999999993" customHeight="1" x14ac:dyDescent="0.15">
      <c r="A119" s="313"/>
      <c r="B119" s="314"/>
      <c r="C119" s="315"/>
      <c r="D119" s="346"/>
      <c r="E119" s="347"/>
      <c r="F119" s="347"/>
      <c r="G119" s="347"/>
      <c r="H119" s="347"/>
      <c r="I119" s="348"/>
      <c r="J119" s="349"/>
      <c r="K119" s="350"/>
      <c r="L119" s="350"/>
      <c r="M119" s="350"/>
      <c r="N119" s="350"/>
      <c r="O119" s="350"/>
      <c r="P119" s="350"/>
      <c r="Q119" s="350"/>
      <c r="R119" s="350"/>
      <c r="S119" s="350"/>
      <c r="T119" s="350"/>
      <c r="U119" s="350"/>
      <c r="V119" s="350"/>
      <c r="W119" s="350"/>
      <c r="X119" s="350"/>
      <c r="Y119" s="350"/>
      <c r="Z119" s="350"/>
      <c r="AA119" s="350"/>
      <c r="AB119" s="350"/>
      <c r="AC119" s="350"/>
      <c r="AD119" s="350"/>
      <c r="AE119" s="350"/>
      <c r="AF119" s="351"/>
      <c r="AL119" s="13"/>
      <c r="AM119" s="29" t="s">
        <v>35</v>
      </c>
      <c r="AN119" s="29"/>
      <c r="AO119" s="29"/>
      <c r="AP119" s="29"/>
      <c r="AQ119" s="352" t="str">
        <f>IF($AQ$24="","",$AQ$24)</f>
        <v/>
      </c>
      <c r="AR119" s="352"/>
      <c r="AS119" s="352"/>
      <c r="AT119" s="352"/>
      <c r="AU119" s="352"/>
      <c r="AV119" s="352"/>
      <c r="AW119" s="352"/>
      <c r="AX119" s="352"/>
      <c r="AY119" s="352"/>
      <c r="AZ119" s="352"/>
      <c r="BA119" s="352"/>
      <c r="BB119" s="352"/>
      <c r="BC119" s="352"/>
      <c r="BD119" s="352"/>
      <c r="BE119" s="352"/>
      <c r="BF119" s="352"/>
      <c r="BG119" s="352"/>
      <c r="BH119" s="352"/>
      <c r="BI119" s="352"/>
      <c r="BJ119" s="352"/>
      <c r="BK119" s="352"/>
      <c r="BL119" s="185" t="s">
        <v>36</v>
      </c>
      <c r="BM119" s="185"/>
      <c r="BN119" s="102"/>
      <c r="BO119" s="29"/>
    </row>
    <row r="120" spans="1:67" ht="9.9499999999999993" customHeight="1" x14ac:dyDescent="0.1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L120" s="13"/>
      <c r="AM120" s="29"/>
      <c r="AN120" s="29"/>
      <c r="AO120" s="29"/>
      <c r="AP120" s="29"/>
      <c r="AQ120" s="352"/>
      <c r="AR120" s="352"/>
      <c r="AS120" s="352"/>
      <c r="AT120" s="352"/>
      <c r="AU120" s="352"/>
      <c r="AV120" s="352"/>
      <c r="AW120" s="352"/>
      <c r="AX120" s="352"/>
      <c r="AY120" s="352"/>
      <c r="AZ120" s="352"/>
      <c r="BA120" s="352"/>
      <c r="BB120" s="352"/>
      <c r="BC120" s="352"/>
      <c r="BD120" s="352"/>
      <c r="BE120" s="352"/>
      <c r="BF120" s="352"/>
      <c r="BG120" s="352"/>
      <c r="BH120" s="352"/>
      <c r="BI120" s="352"/>
      <c r="BJ120" s="352"/>
      <c r="BK120" s="352"/>
      <c r="BL120" s="185"/>
      <c r="BM120" s="185"/>
      <c r="BN120" s="102"/>
      <c r="BO120" s="29"/>
    </row>
    <row r="121" spans="1:67" ht="9.9499999999999993" customHeight="1" x14ac:dyDescent="0.15">
      <c r="A121" s="72"/>
      <c r="B121" s="59" t="s">
        <v>60</v>
      </c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71"/>
      <c r="AB121" s="71"/>
      <c r="AC121" s="71"/>
      <c r="AD121" s="71"/>
      <c r="AE121" s="71"/>
      <c r="AF121" s="71"/>
      <c r="AL121" s="61"/>
      <c r="AM121" s="60"/>
      <c r="AN121" s="60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N121" s="14"/>
    </row>
    <row r="122" spans="1:67" ht="9.9499999999999993" customHeight="1" x14ac:dyDescent="0.15">
      <c r="A122" s="72"/>
      <c r="B122" s="59" t="s">
        <v>25</v>
      </c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71"/>
      <c r="AB122" s="71"/>
      <c r="AC122" s="71"/>
      <c r="AD122" s="71"/>
      <c r="AE122" s="71"/>
      <c r="AF122" s="71"/>
      <c r="AL122" s="61"/>
      <c r="AM122" s="29" t="s">
        <v>40</v>
      </c>
      <c r="AN122" s="29"/>
      <c r="AO122" s="29"/>
      <c r="AP122" s="29"/>
      <c r="AQ122" s="185" t="str">
        <f>IF($AQ$27="","",$AQ$27)</f>
        <v/>
      </c>
      <c r="AR122" s="185"/>
      <c r="AS122" s="185"/>
      <c r="AT122" s="185"/>
      <c r="AU122" s="185"/>
      <c r="AV122" s="185"/>
      <c r="AW122" s="185"/>
      <c r="AX122" s="185"/>
      <c r="AY122" s="185"/>
      <c r="AZ122" s="185"/>
      <c r="BA122" s="24"/>
      <c r="BB122" s="25" t="s">
        <v>41</v>
      </c>
      <c r="BC122" s="25"/>
      <c r="BD122" s="29"/>
      <c r="BE122" s="185" t="str">
        <f>IF($BE$27="","",$BE$27)</f>
        <v/>
      </c>
      <c r="BF122" s="185"/>
      <c r="BG122" s="185"/>
      <c r="BH122" s="185"/>
      <c r="BI122" s="185"/>
      <c r="BJ122" s="185"/>
      <c r="BK122" s="185"/>
      <c r="BL122" s="185"/>
      <c r="BM122" s="185"/>
      <c r="BN122" s="186"/>
    </row>
    <row r="123" spans="1:67" ht="9.9499999999999993" customHeight="1" x14ac:dyDescent="0.15">
      <c r="A123" s="72"/>
      <c r="B123" s="59" t="s">
        <v>61</v>
      </c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71"/>
      <c r="AB123" s="71"/>
      <c r="AC123" s="71"/>
      <c r="AD123" s="71"/>
      <c r="AE123" s="71"/>
      <c r="AF123" s="71"/>
      <c r="AL123" s="13"/>
      <c r="AM123" s="29"/>
      <c r="AN123" s="29"/>
      <c r="AO123" s="29"/>
      <c r="AP123" s="29"/>
      <c r="AQ123" s="185"/>
      <c r="AR123" s="185"/>
      <c r="AS123" s="185"/>
      <c r="AT123" s="185"/>
      <c r="AU123" s="185"/>
      <c r="AV123" s="185"/>
      <c r="AW123" s="185"/>
      <c r="AX123" s="185"/>
      <c r="AY123" s="185"/>
      <c r="AZ123" s="185"/>
      <c r="BB123" s="25"/>
      <c r="BC123" s="25"/>
      <c r="BD123" s="29"/>
      <c r="BE123" s="185"/>
      <c r="BF123" s="185"/>
      <c r="BG123" s="185"/>
      <c r="BH123" s="185"/>
      <c r="BI123" s="185"/>
      <c r="BJ123" s="185"/>
      <c r="BK123" s="185"/>
      <c r="BL123" s="185"/>
      <c r="BM123" s="185"/>
      <c r="BN123" s="186"/>
    </row>
    <row r="124" spans="1:67" ht="9.9499999999999993" customHeight="1" x14ac:dyDescent="0.15">
      <c r="A124" s="72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71"/>
      <c r="AB124" s="71"/>
      <c r="AC124" s="71"/>
      <c r="AD124" s="71"/>
      <c r="AE124" s="71"/>
      <c r="AF124" s="71"/>
      <c r="AL124" s="15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26"/>
    </row>
    <row r="125" spans="1:67" ht="9.9499999999999993" customHeight="1" thickBot="1" x14ac:dyDescent="0.2"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spans="1:67" ht="18" customHeight="1" x14ac:dyDescent="0.2">
      <c r="A126" s="56"/>
      <c r="B126" s="31"/>
      <c r="C126" s="280" t="s">
        <v>63</v>
      </c>
      <c r="D126" s="280"/>
      <c r="E126" s="280"/>
      <c r="F126" s="280"/>
      <c r="G126" s="280"/>
      <c r="H126" s="280"/>
      <c r="I126" s="280"/>
      <c r="J126" s="280"/>
      <c r="K126" s="280"/>
      <c r="L126" s="280"/>
      <c r="M126" s="280"/>
      <c r="N126" s="32"/>
      <c r="O126" s="33"/>
      <c r="P126" s="280" t="s">
        <v>52</v>
      </c>
      <c r="Q126" s="280"/>
      <c r="R126" s="280"/>
      <c r="S126" s="280"/>
      <c r="T126" s="280"/>
      <c r="U126" s="280"/>
      <c r="V126" s="280"/>
      <c r="W126" s="280"/>
      <c r="X126" s="280"/>
      <c r="Y126" s="280"/>
      <c r="Z126" s="280"/>
      <c r="AA126" s="34"/>
      <c r="AB126" s="35"/>
      <c r="AC126" s="281" t="s">
        <v>42</v>
      </c>
      <c r="AD126" s="281"/>
      <c r="AE126" s="281"/>
      <c r="AF126" s="281"/>
      <c r="AG126" s="281"/>
      <c r="AH126" s="281"/>
      <c r="AI126" s="281"/>
      <c r="AJ126" s="281"/>
      <c r="AK126" s="281"/>
      <c r="AL126" s="281"/>
      <c r="AM126" s="281"/>
      <c r="AN126" s="36"/>
      <c r="AO126" s="37"/>
      <c r="AP126" s="282" t="s">
        <v>43</v>
      </c>
      <c r="AQ126" s="282"/>
      <c r="AR126" s="282"/>
      <c r="AS126" s="282"/>
      <c r="AT126" s="282"/>
      <c r="AU126" s="282"/>
      <c r="AV126" s="282"/>
      <c r="AW126" s="282"/>
      <c r="AX126" s="282"/>
      <c r="AY126" s="282"/>
      <c r="AZ126" s="36"/>
      <c r="BA126" s="76"/>
      <c r="BB126" s="284" t="s">
        <v>72</v>
      </c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77"/>
      <c r="BO126" s="52"/>
    </row>
    <row r="127" spans="1:67" ht="9.9499999999999993" customHeight="1" x14ac:dyDescent="0.15">
      <c r="A127" s="56"/>
      <c r="B127" s="38"/>
      <c r="C127" s="285" t="s">
        <v>44</v>
      </c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39"/>
      <c r="O127" s="40"/>
      <c r="P127" s="285" t="s">
        <v>44</v>
      </c>
      <c r="Q127" s="285"/>
      <c r="R127" s="285"/>
      <c r="S127" s="285"/>
      <c r="T127" s="285"/>
      <c r="U127" s="285"/>
      <c r="V127" s="285"/>
      <c r="W127" s="285"/>
      <c r="X127" s="285"/>
      <c r="Y127" s="285"/>
      <c r="Z127" s="285"/>
      <c r="AA127" s="41"/>
      <c r="AB127" s="42"/>
      <c r="AC127" s="285" t="s">
        <v>44</v>
      </c>
      <c r="AD127" s="285"/>
      <c r="AE127" s="285"/>
      <c r="AF127" s="285"/>
      <c r="AG127" s="285"/>
      <c r="AH127" s="285"/>
      <c r="AI127" s="285"/>
      <c r="AJ127" s="285"/>
      <c r="AK127" s="285"/>
      <c r="AL127" s="285"/>
      <c r="AM127" s="285"/>
      <c r="AN127" s="43"/>
      <c r="AO127" s="44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45"/>
      <c r="BA127" s="78"/>
      <c r="BB127" s="286" t="s">
        <v>45</v>
      </c>
      <c r="BC127" s="286"/>
      <c r="BD127" s="286"/>
      <c r="BE127" s="286"/>
      <c r="BF127" s="286"/>
      <c r="BG127" s="286"/>
      <c r="BH127" s="286"/>
      <c r="BI127" s="286"/>
      <c r="BJ127" s="286"/>
      <c r="BK127" s="286"/>
      <c r="BL127" s="286"/>
      <c r="BM127" s="286"/>
      <c r="BN127" s="79"/>
      <c r="BO127" s="53"/>
    </row>
    <row r="128" spans="1:67" ht="9.9499999999999993" customHeight="1" x14ac:dyDescent="0.15">
      <c r="A128" s="105"/>
      <c r="B128" s="233" t="str">
        <f>IF($B$33="","",$B$33)</f>
        <v/>
      </c>
      <c r="C128" s="234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  <c r="N128" s="239"/>
      <c r="O128" s="242" t="str">
        <f>IF($O$33="","",$O$33)</f>
        <v/>
      </c>
      <c r="P128" s="234"/>
      <c r="Q128" s="234"/>
      <c r="R128" s="234"/>
      <c r="S128" s="234"/>
      <c r="T128" s="234"/>
      <c r="U128" s="234"/>
      <c r="V128" s="234"/>
      <c r="W128" s="234"/>
      <c r="X128" s="234"/>
      <c r="Y128" s="234"/>
      <c r="Z128" s="234"/>
      <c r="AA128" s="245"/>
      <c r="AB128" s="248" t="str">
        <f>IF($AB$33="","",$AB$33)</f>
        <v/>
      </c>
      <c r="AC128" s="249"/>
      <c r="AD128" s="249"/>
      <c r="AE128" s="249"/>
      <c r="AF128" s="249"/>
      <c r="AG128" s="249"/>
      <c r="AH128" s="249"/>
      <c r="AI128" s="249"/>
      <c r="AJ128" s="249"/>
      <c r="AK128" s="249"/>
      <c r="AL128" s="249"/>
      <c r="AM128" s="249"/>
      <c r="AN128" s="46"/>
      <c r="AO128" s="254" t="str">
        <f>IF($AO$33="","",$AO$33)</f>
        <v/>
      </c>
      <c r="AP128" s="249"/>
      <c r="AQ128" s="249"/>
      <c r="AR128" s="249"/>
      <c r="AS128" s="249"/>
      <c r="AT128" s="249"/>
      <c r="AU128" s="249"/>
      <c r="AV128" s="249"/>
      <c r="AW128" s="249"/>
      <c r="AX128" s="249"/>
      <c r="AY128" s="249"/>
      <c r="AZ128" s="47"/>
      <c r="BA128" s="257" t="str">
        <f>IF($BA$33="","",$BA$33)</f>
        <v/>
      </c>
      <c r="BB128" s="258"/>
      <c r="BC128" s="258"/>
      <c r="BD128" s="258"/>
      <c r="BE128" s="258"/>
      <c r="BF128" s="258"/>
      <c r="BG128" s="258"/>
      <c r="BH128" s="258"/>
      <c r="BI128" s="258"/>
      <c r="BJ128" s="258"/>
      <c r="BK128" s="258"/>
      <c r="BL128" s="258"/>
      <c r="BM128" s="258"/>
      <c r="BN128" s="259"/>
      <c r="BO128" s="54"/>
    </row>
    <row r="129" spans="1:67" ht="9.9499999999999993" customHeight="1" x14ac:dyDescent="0.15">
      <c r="A129" s="105"/>
      <c r="B129" s="235"/>
      <c r="C129" s="236"/>
      <c r="D129" s="236"/>
      <c r="E129" s="236"/>
      <c r="F129" s="236"/>
      <c r="G129" s="236"/>
      <c r="H129" s="236"/>
      <c r="I129" s="236"/>
      <c r="J129" s="236"/>
      <c r="K129" s="236"/>
      <c r="L129" s="236"/>
      <c r="M129" s="236"/>
      <c r="N129" s="240"/>
      <c r="O129" s="243"/>
      <c r="P129" s="236"/>
      <c r="Q129" s="236"/>
      <c r="R129" s="236"/>
      <c r="S129" s="236"/>
      <c r="T129" s="236"/>
      <c r="U129" s="236"/>
      <c r="V129" s="236"/>
      <c r="W129" s="236"/>
      <c r="X129" s="236"/>
      <c r="Y129" s="236"/>
      <c r="Z129" s="236"/>
      <c r="AA129" s="246"/>
      <c r="AB129" s="250"/>
      <c r="AC129" s="251"/>
      <c r="AD129" s="251"/>
      <c r="AE129" s="251"/>
      <c r="AF129" s="251"/>
      <c r="AG129" s="251"/>
      <c r="AH129" s="251"/>
      <c r="AI129" s="251"/>
      <c r="AJ129" s="251"/>
      <c r="AK129" s="251"/>
      <c r="AL129" s="251"/>
      <c r="AM129" s="251"/>
      <c r="AN129" s="48"/>
      <c r="AO129" s="255"/>
      <c r="AP129" s="251"/>
      <c r="AQ129" s="251"/>
      <c r="AR129" s="251"/>
      <c r="AS129" s="251"/>
      <c r="AT129" s="251"/>
      <c r="AU129" s="251"/>
      <c r="AV129" s="251"/>
      <c r="AW129" s="251"/>
      <c r="AX129" s="251"/>
      <c r="AY129" s="251"/>
      <c r="AZ129" s="49"/>
      <c r="BA129" s="260"/>
      <c r="BB129" s="261"/>
      <c r="BC129" s="261"/>
      <c r="BD129" s="261"/>
      <c r="BE129" s="261"/>
      <c r="BF129" s="261"/>
      <c r="BG129" s="261"/>
      <c r="BH129" s="261"/>
      <c r="BI129" s="261"/>
      <c r="BJ129" s="261"/>
      <c r="BK129" s="261"/>
      <c r="BL129" s="261"/>
      <c r="BM129" s="261"/>
      <c r="BN129" s="262"/>
      <c r="BO129" s="54"/>
    </row>
    <row r="130" spans="1:67" ht="9.9499999999999993" customHeight="1" thickBot="1" x14ac:dyDescent="0.2">
      <c r="A130" s="105"/>
      <c r="B130" s="237"/>
      <c r="C130" s="238"/>
      <c r="D130" s="238"/>
      <c r="E130" s="238"/>
      <c r="F130" s="238"/>
      <c r="G130" s="238"/>
      <c r="H130" s="238"/>
      <c r="I130" s="238"/>
      <c r="J130" s="238"/>
      <c r="K130" s="238"/>
      <c r="L130" s="238"/>
      <c r="M130" s="238"/>
      <c r="N130" s="241"/>
      <c r="O130" s="244"/>
      <c r="P130" s="238"/>
      <c r="Q130" s="238"/>
      <c r="R130" s="238"/>
      <c r="S130" s="238"/>
      <c r="T130" s="238"/>
      <c r="U130" s="238"/>
      <c r="V130" s="238"/>
      <c r="W130" s="238"/>
      <c r="X130" s="238"/>
      <c r="Y130" s="238"/>
      <c r="Z130" s="238"/>
      <c r="AA130" s="247"/>
      <c r="AB130" s="252"/>
      <c r="AC130" s="253"/>
      <c r="AD130" s="253"/>
      <c r="AE130" s="253"/>
      <c r="AF130" s="253"/>
      <c r="AG130" s="253"/>
      <c r="AH130" s="253"/>
      <c r="AI130" s="253"/>
      <c r="AJ130" s="253"/>
      <c r="AK130" s="253"/>
      <c r="AL130" s="253"/>
      <c r="AM130" s="253"/>
      <c r="AN130" s="50"/>
      <c r="AO130" s="256"/>
      <c r="AP130" s="253"/>
      <c r="AQ130" s="253"/>
      <c r="AR130" s="253"/>
      <c r="AS130" s="253"/>
      <c r="AT130" s="253"/>
      <c r="AU130" s="253"/>
      <c r="AV130" s="253"/>
      <c r="AW130" s="253"/>
      <c r="AX130" s="253"/>
      <c r="AY130" s="253"/>
      <c r="AZ130" s="51"/>
      <c r="BA130" s="263"/>
      <c r="BB130" s="264"/>
      <c r="BC130" s="264"/>
      <c r="BD130" s="264"/>
      <c r="BE130" s="264"/>
      <c r="BF130" s="264"/>
      <c r="BG130" s="264"/>
      <c r="BH130" s="264"/>
      <c r="BI130" s="264"/>
      <c r="BJ130" s="264"/>
      <c r="BK130" s="264"/>
      <c r="BL130" s="264"/>
      <c r="BM130" s="264"/>
      <c r="BN130" s="265"/>
      <c r="BO130" s="54"/>
    </row>
    <row r="131" spans="1:67" ht="9.9499999999999993" customHeight="1" x14ac:dyDescent="0.1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7"/>
      <c r="AE131" s="107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/>
      <c r="BF131" s="106"/>
      <c r="BG131" s="106"/>
      <c r="BH131" s="106"/>
      <c r="BI131" s="106"/>
      <c r="BJ131" s="106"/>
      <c r="BK131" s="106"/>
      <c r="BL131" s="106"/>
      <c r="BM131" s="106"/>
      <c r="BN131" s="106"/>
    </row>
    <row r="132" spans="1:67" ht="9.9499999999999993" customHeight="1" x14ac:dyDescent="0.15">
      <c r="B132" s="132" t="s">
        <v>53</v>
      </c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</row>
    <row r="133" spans="1:67" ht="9.9499999999999993" customHeight="1" x14ac:dyDescent="0.15"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</row>
    <row r="134" spans="1:67" ht="9" customHeight="1" x14ac:dyDescent="0.15">
      <c r="B134" s="266" t="s">
        <v>54</v>
      </c>
      <c r="C134" s="267"/>
      <c r="D134" s="267"/>
      <c r="E134" s="267"/>
      <c r="F134" s="268"/>
      <c r="G134" s="269" t="s">
        <v>66</v>
      </c>
      <c r="H134" s="270"/>
      <c r="I134" s="270"/>
      <c r="J134" s="270"/>
      <c r="K134" s="270"/>
      <c r="L134" s="270"/>
      <c r="M134" s="270"/>
      <c r="N134" s="270"/>
      <c r="O134" s="270"/>
      <c r="P134" s="270"/>
      <c r="Q134" s="270"/>
      <c r="R134" s="270"/>
      <c r="S134" s="270"/>
      <c r="T134" s="270"/>
      <c r="U134" s="270"/>
      <c r="V134" s="270"/>
      <c r="W134" s="270"/>
      <c r="X134" s="270"/>
      <c r="Y134" s="270"/>
      <c r="Z134" s="270" t="s">
        <v>70</v>
      </c>
      <c r="AA134" s="270"/>
      <c r="AB134" s="275"/>
      <c r="AC134" s="270" t="s">
        <v>22</v>
      </c>
      <c r="AD134" s="270"/>
      <c r="AE134" s="270"/>
      <c r="AF134" s="270"/>
      <c r="AG134" s="270"/>
      <c r="AH134" s="270"/>
      <c r="AI134" s="270"/>
      <c r="AJ134" s="270"/>
      <c r="AK134" s="266" t="s">
        <v>23</v>
      </c>
      <c r="AL134" s="267"/>
      <c r="AM134" s="267"/>
      <c r="AN134" s="268"/>
      <c r="AO134" s="266" t="s">
        <v>24</v>
      </c>
      <c r="AP134" s="267"/>
      <c r="AQ134" s="267"/>
      <c r="AR134" s="267"/>
      <c r="AS134" s="267"/>
      <c r="AT134" s="267"/>
      <c r="AU134" s="267"/>
      <c r="AV134" s="267"/>
      <c r="AW134" s="267"/>
      <c r="AX134" s="268"/>
      <c r="AY134" s="135" t="s">
        <v>69</v>
      </c>
      <c r="AZ134" s="135"/>
      <c r="BA134" s="135"/>
      <c r="BB134" s="135"/>
      <c r="BC134" s="136"/>
      <c r="BD134" s="279" t="s">
        <v>71</v>
      </c>
      <c r="BE134" s="279"/>
      <c r="BF134" s="279"/>
      <c r="BG134" s="279"/>
      <c r="BH134" s="279"/>
      <c r="BI134" s="279"/>
      <c r="BJ134" s="279"/>
      <c r="BK134" s="279"/>
      <c r="BL134" s="279"/>
      <c r="BM134" s="279"/>
      <c r="BN134" s="279"/>
      <c r="BO134" s="279"/>
    </row>
    <row r="135" spans="1:67" ht="9" customHeight="1" x14ac:dyDescent="0.15">
      <c r="B135" s="124"/>
      <c r="C135" s="125"/>
      <c r="D135" s="125"/>
      <c r="E135" s="125"/>
      <c r="F135" s="126"/>
      <c r="G135" s="271"/>
      <c r="H135" s="272"/>
      <c r="I135" s="272"/>
      <c r="J135" s="272"/>
      <c r="K135" s="272"/>
      <c r="L135" s="272"/>
      <c r="M135" s="272"/>
      <c r="N135" s="272"/>
      <c r="O135" s="272"/>
      <c r="P135" s="272"/>
      <c r="Q135" s="272"/>
      <c r="R135" s="272"/>
      <c r="S135" s="272"/>
      <c r="T135" s="272"/>
      <c r="U135" s="272"/>
      <c r="V135" s="272"/>
      <c r="W135" s="272"/>
      <c r="X135" s="272"/>
      <c r="Y135" s="272"/>
      <c r="Z135" s="272"/>
      <c r="AA135" s="272"/>
      <c r="AB135" s="276"/>
      <c r="AC135" s="272"/>
      <c r="AD135" s="272"/>
      <c r="AE135" s="272"/>
      <c r="AF135" s="272"/>
      <c r="AG135" s="272"/>
      <c r="AH135" s="272"/>
      <c r="AI135" s="272"/>
      <c r="AJ135" s="272"/>
      <c r="AK135" s="124"/>
      <c r="AL135" s="125"/>
      <c r="AM135" s="125"/>
      <c r="AN135" s="126"/>
      <c r="AO135" s="124"/>
      <c r="AP135" s="125"/>
      <c r="AQ135" s="125"/>
      <c r="AR135" s="125"/>
      <c r="AS135" s="125"/>
      <c r="AT135" s="125"/>
      <c r="AU135" s="125"/>
      <c r="AV135" s="125"/>
      <c r="AW135" s="125"/>
      <c r="AX135" s="126"/>
      <c r="AY135" s="132"/>
      <c r="AZ135" s="132"/>
      <c r="BA135" s="132"/>
      <c r="BB135" s="132"/>
      <c r="BC135" s="138"/>
      <c r="BD135" s="279"/>
      <c r="BE135" s="279"/>
      <c r="BF135" s="279"/>
      <c r="BG135" s="279"/>
      <c r="BH135" s="279"/>
      <c r="BI135" s="279"/>
      <c r="BJ135" s="279"/>
      <c r="BK135" s="279"/>
      <c r="BL135" s="279"/>
      <c r="BM135" s="279"/>
      <c r="BN135" s="279"/>
      <c r="BO135" s="279"/>
    </row>
    <row r="136" spans="1:67" ht="9" customHeight="1" x14ac:dyDescent="0.15">
      <c r="B136" s="127"/>
      <c r="C136" s="128"/>
      <c r="D136" s="128"/>
      <c r="E136" s="128"/>
      <c r="F136" s="129"/>
      <c r="G136" s="273"/>
      <c r="H136" s="274"/>
      <c r="I136" s="274"/>
      <c r="J136" s="274"/>
      <c r="K136" s="274"/>
      <c r="L136" s="274"/>
      <c r="M136" s="274"/>
      <c r="N136" s="274"/>
      <c r="O136" s="274"/>
      <c r="P136" s="274"/>
      <c r="Q136" s="274"/>
      <c r="R136" s="274"/>
      <c r="S136" s="274"/>
      <c r="T136" s="274"/>
      <c r="U136" s="274"/>
      <c r="V136" s="274"/>
      <c r="W136" s="274"/>
      <c r="X136" s="274"/>
      <c r="Y136" s="274"/>
      <c r="Z136" s="274"/>
      <c r="AA136" s="274"/>
      <c r="AB136" s="277"/>
      <c r="AC136" s="274"/>
      <c r="AD136" s="274"/>
      <c r="AE136" s="274"/>
      <c r="AF136" s="274"/>
      <c r="AG136" s="274"/>
      <c r="AH136" s="274"/>
      <c r="AI136" s="274"/>
      <c r="AJ136" s="274"/>
      <c r="AK136" s="127"/>
      <c r="AL136" s="128"/>
      <c r="AM136" s="128"/>
      <c r="AN136" s="129"/>
      <c r="AO136" s="127"/>
      <c r="AP136" s="128"/>
      <c r="AQ136" s="128"/>
      <c r="AR136" s="128"/>
      <c r="AS136" s="128"/>
      <c r="AT136" s="128"/>
      <c r="AU136" s="128"/>
      <c r="AV136" s="128"/>
      <c r="AW136" s="128"/>
      <c r="AX136" s="129"/>
      <c r="AY136" s="133"/>
      <c r="AZ136" s="133"/>
      <c r="BA136" s="133"/>
      <c r="BB136" s="133"/>
      <c r="BC136" s="278"/>
      <c r="BD136" s="279"/>
      <c r="BE136" s="279"/>
      <c r="BF136" s="279"/>
      <c r="BG136" s="279"/>
      <c r="BH136" s="279"/>
      <c r="BI136" s="279"/>
      <c r="BJ136" s="279"/>
      <c r="BK136" s="279"/>
      <c r="BL136" s="279"/>
      <c r="BM136" s="279"/>
      <c r="BN136" s="279"/>
      <c r="BO136" s="279"/>
    </row>
    <row r="137" spans="1:67" ht="8.25" customHeight="1" x14ac:dyDescent="0.15">
      <c r="A137" s="14"/>
      <c r="B137" s="220" t="str">
        <f>IF($B$42="","",$B$42)</f>
        <v/>
      </c>
      <c r="C137" s="221"/>
      <c r="D137" s="221"/>
      <c r="E137" s="221"/>
      <c r="F137" s="222"/>
      <c r="G137" s="223" t="str">
        <f>IF($G$42="","",$G$42)</f>
        <v/>
      </c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24"/>
      <c r="Z137" s="225" t="str">
        <f>IF($Z$42="","",$Z$42)</f>
        <v>　</v>
      </c>
      <c r="AA137" s="225"/>
      <c r="AB137" s="226"/>
      <c r="AC137" s="227" t="str">
        <f>IF($AC$42="","",$AC$42)</f>
        <v/>
      </c>
      <c r="AD137" s="227"/>
      <c r="AE137" s="227"/>
      <c r="AF137" s="227"/>
      <c r="AG137" s="227"/>
      <c r="AH137" s="227"/>
      <c r="AI137" s="227"/>
      <c r="AJ137" s="227"/>
      <c r="AK137" s="228" t="str">
        <f>IF($AK$42="","",$AK$42)</f>
        <v/>
      </c>
      <c r="AL137" s="229"/>
      <c r="AM137" s="229"/>
      <c r="AN137" s="230"/>
      <c r="AO137" s="139" t="str">
        <f>IF($AO$42="","",$AO$42)</f>
        <v/>
      </c>
      <c r="AP137" s="140"/>
      <c r="AQ137" s="140"/>
      <c r="AR137" s="140"/>
      <c r="AS137" s="140"/>
      <c r="AT137" s="140"/>
      <c r="AU137" s="140"/>
      <c r="AV137" s="140"/>
      <c r="AW137" s="140"/>
      <c r="AX137" s="141"/>
      <c r="AY137" s="231" t="str">
        <f>IF($AY$42="","",$AY$42)</f>
        <v>　</v>
      </c>
      <c r="AZ137" s="231"/>
      <c r="BA137" s="231"/>
      <c r="BB137" s="231"/>
      <c r="BC137" s="232"/>
      <c r="BD137" s="139" t="str">
        <f>IF($BD$42="","",$BD$42)</f>
        <v/>
      </c>
      <c r="BE137" s="140"/>
      <c r="BF137" s="140"/>
      <c r="BG137" s="140"/>
      <c r="BH137" s="140"/>
      <c r="BI137" s="140"/>
      <c r="BJ137" s="140"/>
      <c r="BK137" s="140"/>
      <c r="BL137" s="140"/>
      <c r="BM137" s="140"/>
      <c r="BN137" s="140"/>
      <c r="BO137" s="141"/>
    </row>
    <row r="138" spans="1:67" ht="8.25" customHeight="1" x14ac:dyDescent="0.15">
      <c r="A138" s="14"/>
      <c r="B138" s="195"/>
      <c r="C138" s="196"/>
      <c r="D138" s="196"/>
      <c r="E138" s="196"/>
      <c r="F138" s="197"/>
      <c r="G138" s="203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  <c r="W138" s="204"/>
      <c r="X138" s="204"/>
      <c r="Y138" s="204"/>
      <c r="Z138" s="209"/>
      <c r="AA138" s="209"/>
      <c r="AB138" s="210"/>
      <c r="AC138" s="159"/>
      <c r="AD138" s="159"/>
      <c r="AE138" s="159"/>
      <c r="AF138" s="159"/>
      <c r="AG138" s="159"/>
      <c r="AH138" s="159"/>
      <c r="AI138" s="159"/>
      <c r="AJ138" s="159"/>
      <c r="AK138" s="161"/>
      <c r="AL138" s="162"/>
      <c r="AM138" s="162"/>
      <c r="AN138" s="163"/>
      <c r="AO138" s="117"/>
      <c r="AP138" s="118"/>
      <c r="AQ138" s="118"/>
      <c r="AR138" s="118"/>
      <c r="AS138" s="118"/>
      <c r="AT138" s="118"/>
      <c r="AU138" s="118"/>
      <c r="AV138" s="118"/>
      <c r="AW138" s="118"/>
      <c r="AX138" s="119"/>
      <c r="AY138" s="169"/>
      <c r="AZ138" s="169"/>
      <c r="BA138" s="169"/>
      <c r="BB138" s="169"/>
      <c r="BC138" s="170"/>
      <c r="BD138" s="117"/>
      <c r="BE138" s="118"/>
      <c r="BF138" s="118"/>
      <c r="BG138" s="118"/>
      <c r="BH138" s="118"/>
      <c r="BI138" s="118"/>
      <c r="BJ138" s="118"/>
      <c r="BK138" s="118"/>
      <c r="BL138" s="118"/>
      <c r="BM138" s="118"/>
      <c r="BN138" s="118"/>
      <c r="BO138" s="119"/>
    </row>
    <row r="139" spans="1:67" ht="8.25" customHeight="1" x14ac:dyDescent="0.15">
      <c r="A139" s="14"/>
      <c r="B139" s="198"/>
      <c r="C139" s="199"/>
      <c r="D139" s="199"/>
      <c r="E139" s="199"/>
      <c r="F139" s="200"/>
      <c r="G139" s="205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06"/>
      <c r="Z139" s="211"/>
      <c r="AA139" s="211"/>
      <c r="AB139" s="212"/>
      <c r="AC139" s="176"/>
      <c r="AD139" s="176"/>
      <c r="AE139" s="176"/>
      <c r="AF139" s="176"/>
      <c r="AG139" s="176"/>
      <c r="AH139" s="176"/>
      <c r="AI139" s="176"/>
      <c r="AJ139" s="176"/>
      <c r="AK139" s="180"/>
      <c r="AL139" s="181"/>
      <c r="AM139" s="181"/>
      <c r="AN139" s="182"/>
      <c r="AO139" s="173"/>
      <c r="AP139" s="174"/>
      <c r="AQ139" s="174"/>
      <c r="AR139" s="174"/>
      <c r="AS139" s="174"/>
      <c r="AT139" s="174"/>
      <c r="AU139" s="174"/>
      <c r="AV139" s="174"/>
      <c r="AW139" s="174"/>
      <c r="AX139" s="175"/>
      <c r="AY139" s="183"/>
      <c r="AZ139" s="183"/>
      <c r="BA139" s="183"/>
      <c r="BB139" s="183"/>
      <c r="BC139" s="184"/>
      <c r="BD139" s="173"/>
      <c r="BE139" s="174"/>
      <c r="BF139" s="174"/>
      <c r="BG139" s="174"/>
      <c r="BH139" s="174"/>
      <c r="BI139" s="174"/>
      <c r="BJ139" s="174"/>
      <c r="BK139" s="174"/>
      <c r="BL139" s="174"/>
      <c r="BM139" s="174"/>
      <c r="BN139" s="174"/>
      <c r="BO139" s="175"/>
    </row>
    <row r="140" spans="1:67" ht="8.25" customHeight="1" x14ac:dyDescent="0.15">
      <c r="A140" s="14"/>
      <c r="B140" s="192" t="str">
        <f>IF($B$45="","",$B$45)</f>
        <v/>
      </c>
      <c r="C140" s="193"/>
      <c r="D140" s="193"/>
      <c r="E140" s="193"/>
      <c r="F140" s="194"/>
      <c r="G140" s="201" t="str">
        <f>IF($G$45="","",$G$45)</f>
        <v/>
      </c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  <c r="X140" s="202"/>
      <c r="Y140" s="202"/>
      <c r="Z140" s="207" t="str">
        <f>IF($Z$45="","",$Z$45)</f>
        <v>　</v>
      </c>
      <c r="AA140" s="207"/>
      <c r="AB140" s="208"/>
      <c r="AC140" s="158" t="str">
        <f>IF($AC$45="","",$AC$45)</f>
        <v/>
      </c>
      <c r="AD140" s="158"/>
      <c r="AE140" s="158"/>
      <c r="AF140" s="158"/>
      <c r="AG140" s="158"/>
      <c r="AH140" s="158"/>
      <c r="AI140" s="158"/>
      <c r="AJ140" s="158"/>
      <c r="AK140" s="161" t="str">
        <f>IF($AK$45="","",$AK$45)</f>
        <v/>
      </c>
      <c r="AL140" s="162"/>
      <c r="AM140" s="162"/>
      <c r="AN140" s="163"/>
      <c r="AO140" s="164" t="str">
        <f>IF($AO$45="","",$AO$45)</f>
        <v/>
      </c>
      <c r="AP140" s="165"/>
      <c r="AQ140" s="165"/>
      <c r="AR140" s="165"/>
      <c r="AS140" s="165"/>
      <c r="AT140" s="165"/>
      <c r="AU140" s="165"/>
      <c r="AV140" s="165"/>
      <c r="AW140" s="165"/>
      <c r="AX140" s="166"/>
      <c r="AY140" s="167" t="str">
        <f>IF($AY$45="","",$AY$45)</f>
        <v>　</v>
      </c>
      <c r="AZ140" s="167"/>
      <c r="BA140" s="167"/>
      <c r="BB140" s="167"/>
      <c r="BC140" s="168"/>
      <c r="BD140" s="164" t="str">
        <f>IF($BD$45="","",$BD$45)</f>
        <v/>
      </c>
      <c r="BE140" s="165"/>
      <c r="BF140" s="165"/>
      <c r="BG140" s="165"/>
      <c r="BH140" s="165"/>
      <c r="BI140" s="165"/>
      <c r="BJ140" s="165"/>
      <c r="BK140" s="165"/>
      <c r="BL140" s="165"/>
      <c r="BM140" s="165"/>
      <c r="BN140" s="165"/>
      <c r="BO140" s="166"/>
    </row>
    <row r="141" spans="1:67" ht="8.25" customHeight="1" x14ac:dyDescent="0.15">
      <c r="A141" s="14"/>
      <c r="B141" s="195"/>
      <c r="C141" s="196"/>
      <c r="D141" s="196"/>
      <c r="E141" s="196"/>
      <c r="F141" s="197"/>
      <c r="G141" s="203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9"/>
      <c r="AA141" s="209"/>
      <c r="AB141" s="210"/>
      <c r="AC141" s="159"/>
      <c r="AD141" s="159"/>
      <c r="AE141" s="159"/>
      <c r="AF141" s="159"/>
      <c r="AG141" s="159"/>
      <c r="AH141" s="159"/>
      <c r="AI141" s="159"/>
      <c r="AJ141" s="159"/>
      <c r="AK141" s="161"/>
      <c r="AL141" s="162"/>
      <c r="AM141" s="162"/>
      <c r="AN141" s="163"/>
      <c r="AO141" s="117"/>
      <c r="AP141" s="118"/>
      <c r="AQ141" s="118"/>
      <c r="AR141" s="118"/>
      <c r="AS141" s="118"/>
      <c r="AT141" s="118"/>
      <c r="AU141" s="118"/>
      <c r="AV141" s="118"/>
      <c r="AW141" s="118"/>
      <c r="AX141" s="119"/>
      <c r="AY141" s="169"/>
      <c r="AZ141" s="169"/>
      <c r="BA141" s="169"/>
      <c r="BB141" s="169"/>
      <c r="BC141" s="170"/>
      <c r="BD141" s="117"/>
      <c r="BE141" s="118"/>
      <c r="BF141" s="118"/>
      <c r="BG141" s="118"/>
      <c r="BH141" s="118"/>
      <c r="BI141" s="118"/>
      <c r="BJ141" s="118"/>
      <c r="BK141" s="118"/>
      <c r="BL141" s="118"/>
      <c r="BM141" s="118"/>
      <c r="BN141" s="118"/>
      <c r="BO141" s="119"/>
    </row>
    <row r="142" spans="1:67" ht="8.25" customHeight="1" x14ac:dyDescent="0.15">
      <c r="A142" s="14"/>
      <c r="B142" s="198"/>
      <c r="C142" s="199"/>
      <c r="D142" s="199"/>
      <c r="E142" s="199"/>
      <c r="F142" s="200"/>
      <c r="G142" s="205"/>
      <c r="H142" s="206"/>
      <c r="I142" s="206"/>
      <c r="J142" s="206"/>
      <c r="K142" s="206"/>
      <c r="L142" s="206"/>
      <c r="M142" s="206"/>
      <c r="N142" s="206"/>
      <c r="O142" s="206"/>
      <c r="P142" s="206"/>
      <c r="Q142" s="206"/>
      <c r="R142" s="206"/>
      <c r="S142" s="206"/>
      <c r="T142" s="206"/>
      <c r="U142" s="206"/>
      <c r="V142" s="206"/>
      <c r="W142" s="206"/>
      <c r="X142" s="206"/>
      <c r="Y142" s="206"/>
      <c r="Z142" s="211"/>
      <c r="AA142" s="211"/>
      <c r="AB142" s="212"/>
      <c r="AC142" s="176"/>
      <c r="AD142" s="176"/>
      <c r="AE142" s="176"/>
      <c r="AF142" s="176"/>
      <c r="AG142" s="176"/>
      <c r="AH142" s="176"/>
      <c r="AI142" s="176"/>
      <c r="AJ142" s="176"/>
      <c r="AK142" s="161"/>
      <c r="AL142" s="162"/>
      <c r="AM142" s="162"/>
      <c r="AN142" s="163"/>
      <c r="AO142" s="173"/>
      <c r="AP142" s="174"/>
      <c r="AQ142" s="174"/>
      <c r="AR142" s="174"/>
      <c r="AS142" s="174"/>
      <c r="AT142" s="174"/>
      <c r="AU142" s="174"/>
      <c r="AV142" s="174"/>
      <c r="AW142" s="174"/>
      <c r="AX142" s="175"/>
      <c r="AY142" s="183"/>
      <c r="AZ142" s="183"/>
      <c r="BA142" s="183"/>
      <c r="BB142" s="183"/>
      <c r="BC142" s="184"/>
      <c r="BD142" s="173"/>
      <c r="BE142" s="174"/>
      <c r="BF142" s="174"/>
      <c r="BG142" s="174"/>
      <c r="BH142" s="174"/>
      <c r="BI142" s="174"/>
      <c r="BJ142" s="174"/>
      <c r="BK142" s="174"/>
      <c r="BL142" s="174"/>
      <c r="BM142" s="174"/>
      <c r="BN142" s="174"/>
      <c r="BO142" s="175"/>
    </row>
    <row r="143" spans="1:67" ht="8.25" customHeight="1" x14ac:dyDescent="0.15">
      <c r="A143" s="14"/>
      <c r="B143" s="192" t="str">
        <f>IF($B$48="","",$B$48)</f>
        <v/>
      </c>
      <c r="C143" s="193"/>
      <c r="D143" s="193"/>
      <c r="E143" s="193"/>
      <c r="F143" s="194"/>
      <c r="G143" s="201" t="str">
        <f>IF($G$48="","",$G$48)</f>
        <v/>
      </c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  <c r="X143" s="202"/>
      <c r="Y143" s="202"/>
      <c r="Z143" s="207" t="str">
        <f>IF($Z$48="","",$Z$48)</f>
        <v/>
      </c>
      <c r="AA143" s="207"/>
      <c r="AB143" s="208"/>
      <c r="AC143" s="158" t="str">
        <f>IF($AC$48="","",$AC$48)</f>
        <v/>
      </c>
      <c r="AD143" s="158"/>
      <c r="AE143" s="158"/>
      <c r="AF143" s="158"/>
      <c r="AG143" s="158"/>
      <c r="AH143" s="158"/>
      <c r="AI143" s="158"/>
      <c r="AJ143" s="158"/>
      <c r="AK143" s="177" t="str">
        <f>IF($AK$48="","",$AK$48)</f>
        <v/>
      </c>
      <c r="AL143" s="178"/>
      <c r="AM143" s="178"/>
      <c r="AN143" s="179"/>
      <c r="AO143" s="164" t="str">
        <f>IF($AO$48="","",$AO$48)</f>
        <v/>
      </c>
      <c r="AP143" s="165"/>
      <c r="AQ143" s="165"/>
      <c r="AR143" s="165"/>
      <c r="AS143" s="165"/>
      <c r="AT143" s="165"/>
      <c r="AU143" s="165"/>
      <c r="AV143" s="165"/>
      <c r="AW143" s="165"/>
      <c r="AX143" s="166"/>
      <c r="AY143" s="167" t="str">
        <f>IF($AY$48="","",$AY$48)</f>
        <v/>
      </c>
      <c r="AZ143" s="167"/>
      <c r="BA143" s="167"/>
      <c r="BB143" s="167"/>
      <c r="BC143" s="168"/>
      <c r="BD143" s="164" t="str">
        <f>IF($BD$48="","",$BD$48)</f>
        <v/>
      </c>
      <c r="BE143" s="165"/>
      <c r="BF143" s="165"/>
      <c r="BG143" s="165"/>
      <c r="BH143" s="165"/>
      <c r="BI143" s="165"/>
      <c r="BJ143" s="165"/>
      <c r="BK143" s="165"/>
      <c r="BL143" s="165"/>
      <c r="BM143" s="165"/>
      <c r="BN143" s="165"/>
      <c r="BO143" s="166"/>
    </row>
    <row r="144" spans="1:67" ht="8.25" customHeight="1" x14ac:dyDescent="0.15">
      <c r="A144" s="14"/>
      <c r="B144" s="195"/>
      <c r="C144" s="196"/>
      <c r="D144" s="196"/>
      <c r="E144" s="196"/>
      <c r="F144" s="197"/>
      <c r="G144" s="203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  <c r="V144" s="204"/>
      <c r="W144" s="204"/>
      <c r="X144" s="204"/>
      <c r="Y144" s="204"/>
      <c r="Z144" s="209"/>
      <c r="AA144" s="209"/>
      <c r="AB144" s="210"/>
      <c r="AC144" s="159"/>
      <c r="AD144" s="159"/>
      <c r="AE144" s="159"/>
      <c r="AF144" s="159"/>
      <c r="AG144" s="159"/>
      <c r="AH144" s="159"/>
      <c r="AI144" s="159"/>
      <c r="AJ144" s="159"/>
      <c r="AK144" s="161"/>
      <c r="AL144" s="162"/>
      <c r="AM144" s="162"/>
      <c r="AN144" s="163"/>
      <c r="AO144" s="117"/>
      <c r="AP144" s="118"/>
      <c r="AQ144" s="118"/>
      <c r="AR144" s="118"/>
      <c r="AS144" s="118"/>
      <c r="AT144" s="118"/>
      <c r="AU144" s="118"/>
      <c r="AV144" s="118"/>
      <c r="AW144" s="118"/>
      <c r="AX144" s="119"/>
      <c r="AY144" s="169"/>
      <c r="AZ144" s="169"/>
      <c r="BA144" s="169"/>
      <c r="BB144" s="169"/>
      <c r="BC144" s="170"/>
      <c r="BD144" s="117"/>
      <c r="BE144" s="118"/>
      <c r="BF144" s="118"/>
      <c r="BG144" s="118"/>
      <c r="BH144" s="118"/>
      <c r="BI144" s="118"/>
      <c r="BJ144" s="118"/>
      <c r="BK144" s="118"/>
      <c r="BL144" s="118"/>
      <c r="BM144" s="118"/>
      <c r="BN144" s="118"/>
      <c r="BO144" s="119"/>
    </row>
    <row r="145" spans="1:68" ht="8.25" customHeight="1" x14ac:dyDescent="0.15">
      <c r="A145" s="14"/>
      <c r="B145" s="198"/>
      <c r="C145" s="199"/>
      <c r="D145" s="199"/>
      <c r="E145" s="199"/>
      <c r="F145" s="200"/>
      <c r="G145" s="205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06"/>
      <c r="U145" s="206"/>
      <c r="V145" s="206"/>
      <c r="W145" s="206"/>
      <c r="X145" s="206"/>
      <c r="Y145" s="206"/>
      <c r="Z145" s="211"/>
      <c r="AA145" s="211"/>
      <c r="AB145" s="212"/>
      <c r="AC145" s="176"/>
      <c r="AD145" s="176"/>
      <c r="AE145" s="176"/>
      <c r="AF145" s="176"/>
      <c r="AG145" s="176"/>
      <c r="AH145" s="176"/>
      <c r="AI145" s="176"/>
      <c r="AJ145" s="176"/>
      <c r="AK145" s="161"/>
      <c r="AL145" s="162"/>
      <c r="AM145" s="162"/>
      <c r="AN145" s="163"/>
      <c r="AO145" s="173"/>
      <c r="AP145" s="174"/>
      <c r="AQ145" s="174"/>
      <c r="AR145" s="174"/>
      <c r="AS145" s="174"/>
      <c r="AT145" s="174"/>
      <c r="AU145" s="174"/>
      <c r="AV145" s="174"/>
      <c r="AW145" s="174"/>
      <c r="AX145" s="175"/>
      <c r="AY145" s="183"/>
      <c r="AZ145" s="183"/>
      <c r="BA145" s="183"/>
      <c r="BB145" s="183"/>
      <c r="BC145" s="184"/>
      <c r="BD145" s="173"/>
      <c r="BE145" s="174"/>
      <c r="BF145" s="174"/>
      <c r="BG145" s="174"/>
      <c r="BH145" s="174"/>
      <c r="BI145" s="174"/>
      <c r="BJ145" s="174"/>
      <c r="BK145" s="174"/>
      <c r="BL145" s="174"/>
      <c r="BM145" s="174"/>
      <c r="BN145" s="174"/>
      <c r="BO145" s="175"/>
    </row>
    <row r="146" spans="1:68" ht="8.25" customHeight="1" x14ac:dyDescent="0.15">
      <c r="A146" s="14"/>
      <c r="B146" s="192" t="str">
        <f>IF($B$51="","",$B$51)</f>
        <v/>
      </c>
      <c r="C146" s="193"/>
      <c r="D146" s="193"/>
      <c r="E146" s="193"/>
      <c r="F146" s="194"/>
      <c r="G146" s="201" t="str">
        <f>IF($G$51="","",$G$51)</f>
        <v/>
      </c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  <c r="X146" s="202"/>
      <c r="Y146" s="202"/>
      <c r="Z146" s="207" t="str">
        <f>IF($Z$51="","",$Z$51)</f>
        <v/>
      </c>
      <c r="AA146" s="207"/>
      <c r="AB146" s="208"/>
      <c r="AC146" s="158" t="str">
        <f>IF($AC$51="","",$AC$51)</f>
        <v/>
      </c>
      <c r="AD146" s="158"/>
      <c r="AE146" s="158"/>
      <c r="AF146" s="158"/>
      <c r="AG146" s="158"/>
      <c r="AH146" s="158"/>
      <c r="AI146" s="158"/>
      <c r="AJ146" s="158"/>
      <c r="AK146" s="177" t="str">
        <f>IF($AK$51="","",$AK$51)</f>
        <v/>
      </c>
      <c r="AL146" s="178"/>
      <c r="AM146" s="178"/>
      <c r="AN146" s="179"/>
      <c r="AO146" s="164" t="str">
        <f>IF($AO$51="","",$AO$51)</f>
        <v/>
      </c>
      <c r="AP146" s="165"/>
      <c r="AQ146" s="165"/>
      <c r="AR146" s="165"/>
      <c r="AS146" s="165"/>
      <c r="AT146" s="165"/>
      <c r="AU146" s="165"/>
      <c r="AV146" s="165"/>
      <c r="AW146" s="165"/>
      <c r="AX146" s="166"/>
      <c r="AY146" s="167" t="str">
        <f>IF($AY$51="","",$AY$51)</f>
        <v/>
      </c>
      <c r="AZ146" s="167"/>
      <c r="BA146" s="167"/>
      <c r="BB146" s="167"/>
      <c r="BC146" s="168"/>
      <c r="BD146" s="164" t="str">
        <f>IF($BD$51="","",$BD$51)</f>
        <v/>
      </c>
      <c r="BE146" s="165"/>
      <c r="BF146" s="165"/>
      <c r="BG146" s="165"/>
      <c r="BH146" s="165"/>
      <c r="BI146" s="165"/>
      <c r="BJ146" s="165"/>
      <c r="BK146" s="165"/>
      <c r="BL146" s="165"/>
      <c r="BM146" s="165"/>
      <c r="BN146" s="165"/>
      <c r="BO146" s="166"/>
    </row>
    <row r="147" spans="1:68" ht="8.25" customHeight="1" x14ac:dyDescent="0.15">
      <c r="A147" s="14"/>
      <c r="B147" s="195"/>
      <c r="C147" s="196"/>
      <c r="D147" s="196"/>
      <c r="E147" s="196"/>
      <c r="F147" s="197"/>
      <c r="G147" s="203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9"/>
      <c r="AA147" s="209"/>
      <c r="AB147" s="210"/>
      <c r="AC147" s="159"/>
      <c r="AD147" s="159"/>
      <c r="AE147" s="159"/>
      <c r="AF147" s="159"/>
      <c r="AG147" s="159"/>
      <c r="AH147" s="159"/>
      <c r="AI147" s="159"/>
      <c r="AJ147" s="159"/>
      <c r="AK147" s="161"/>
      <c r="AL147" s="162"/>
      <c r="AM147" s="162"/>
      <c r="AN147" s="163"/>
      <c r="AO147" s="117"/>
      <c r="AP147" s="118"/>
      <c r="AQ147" s="118"/>
      <c r="AR147" s="118"/>
      <c r="AS147" s="118"/>
      <c r="AT147" s="118"/>
      <c r="AU147" s="118"/>
      <c r="AV147" s="118"/>
      <c r="AW147" s="118"/>
      <c r="AX147" s="119"/>
      <c r="AY147" s="169"/>
      <c r="AZ147" s="169"/>
      <c r="BA147" s="169"/>
      <c r="BB147" s="169"/>
      <c r="BC147" s="170"/>
      <c r="BD147" s="117"/>
      <c r="BE147" s="118"/>
      <c r="BF147" s="118"/>
      <c r="BG147" s="118"/>
      <c r="BH147" s="118"/>
      <c r="BI147" s="118"/>
      <c r="BJ147" s="118"/>
      <c r="BK147" s="118"/>
      <c r="BL147" s="118"/>
      <c r="BM147" s="118"/>
      <c r="BN147" s="118"/>
      <c r="BO147" s="119"/>
    </row>
    <row r="148" spans="1:68" ht="8.25" customHeight="1" x14ac:dyDescent="0.15">
      <c r="A148" s="14"/>
      <c r="B148" s="198"/>
      <c r="C148" s="199"/>
      <c r="D148" s="199"/>
      <c r="E148" s="199"/>
      <c r="F148" s="200"/>
      <c r="G148" s="205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  <c r="V148" s="206"/>
      <c r="W148" s="206"/>
      <c r="X148" s="206"/>
      <c r="Y148" s="206"/>
      <c r="Z148" s="211"/>
      <c r="AA148" s="211"/>
      <c r="AB148" s="212"/>
      <c r="AC148" s="176"/>
      <c r="AD148" s="176"/>
      <c r="AE148" s="176"/>
      <c r="AF148" s="176"/>
      <c r="AG148" s="176"/>
      <c r="AH148" s="176"/>
      <c r="AI148" s="176"/>
      <c r="AJ148" s="176"/>
      <c r="AK148" s="161"/>
      <c r="AL148" s="162"/>
      <c r="AM148" s="162"/>
      <c r="AN148" s="163"/>
      <c r="AO148" s="173"/>
      <c r="AP148" s="174"/>
      <c r="AQ148" s="174"/>
      <c r="AR148" s="174"/>
      <c r="AS148" s="174"/>
      <c r="AT148" s="174"/>
      <c r="AU148" s="174"/>
      <c r="AV148" s="174"/>
      <c r="AW148" s="174"/>
      <c r="AX148" s="175"/>
      <c r="AY148" s="183"/>
      <c r="AZ148" s="183"/>
      <c r="BA148" s="183"/>
      <c r="BB148" s="183"/>
      <c r="BC148" s="184"/>
      <c r="BD148" s="173"/>
      <c r="BE148" s="174"/>
      <c r="BF148" s="174"/>
      <c r="BG148" s="174"/>
      <c r="BH148" s="174"/>
      <c r="BI148" s="174"/>
      <c r="BJ148" s="174"/>
      <c r="BK148" s="174"/>
      <c r="BL148" s="174"/>
      <c r="BM148" s="174"/>
      <c r="BN148" s="174"/>
      <c r="BO148" s="175"/>
    </row>
    <row r="149" spans="1:68" ht="8.25" customHeight="1" x14ac:dyDescent="0.15">
      <c r="A149" s="14"/>
      <c r="B149" s="192" t="str">
        <f>IF($B$54="","",$B$54)</f>
        <v/>
      </c>
      <c r="C149" s="193"/>
      <c r="D149" s="193"/>
      <c r="E149" s="193"/>
      <c r="F149" s="194"/>
      <c r="G149" s="201" t="str">
        <f>IF($G$54="","",$G$54)</f>
        <v/>
      </c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  <c r="X149" s="202"/>
      <c r="Y149" s="202"/>
      <c r="Z149" s="207" t="str">
        <f>IF($Z$54="","",$Z$54)</f>
        <v>　</v>
      </c>
      <c r="AA149" s="207"/>
      <c r="AB149" s="208"/>
      <c r="AC149" s="158" t="str">
        <f>IF($AC$54="","",$AC$54)</f>
        <v/>
      </c>
      <c r="AD149" s="158"/>
      <c r="AE149" s="158"/>
      <c r="AF149" s="158"/>
      <c r="AG149" s="158"/>
      <c r="AH149" s="158"/>
      <c r="AI149" s="158"/>
      <c r="AJ149" s="158"/>
      <c r="AK149" s="177" t="str">
        <f>IF($AK$54="","",$AK$54)</f>
        <v/>
      </c>
      <c r="AL149" s="178"/>
      <c r="AM149" s="178"/>
      <c r="AN149" s="179"/>
      <c r="AO149" s="164" t="str">
        <f>IF($AO$54="","",$AO$54)</f>
        <v/>
      </c>
      <c r="AP149" s="165"/>
      <c r="AQ149" s="165"/>
      <c r="AR149" s="165"/>
      <c r="AS149" s="165"/>
      <c r="AT149" s="165"/>
      <c r="AU149" s="165"/>
      <c r="AV149" s="165"/>
      <c r="AW149" s="165"/>
      <c r="AX149" s="166"/>
      <c r="AY149" s="167" t="str">
        <f>IF($AY$54="","",$AY$54)</f>
        <v>　</v>
      </c>
      <c r="AZ149" s="167"/>
      <c r="BA149" s="167"/>
      <c r="BB149" s="167"/>
      <c r="BC149" s="168"/>
      <c r="BD149" s="164" t="str">
        <f>IF($BD$54="","",$BD$54)</f>
        <v/>
      </c>
      <c r="BE149" s="165"/>
      <c r="BF149" s="165"/>
      <c r="BG149" s="165"/>
      <c r="BH149" s="165"/>
      <c r="BI149" s="165"/>
      <c r="BJ149" s="165"/>
      <c r="BK149" s="165"/>
      <c r="BL149" s="165"/>
      <c r="BM149" s="165"/>
      <c r="BN149" s="165"/>
      <c r="BO149" s="166"/>
    </row>
    <row r="150" spans="1:68" ht="8.25" customHeight="1" x14ac:dyDescent="0.15">
      <c r="A150" s="14"/>
      <c r="B150" s="195"/>
      <c r="C150" s="196"/>
      <c r="D150" s="196"/>
      <c r="E150" s="196"/>
      <c r="F150" s="197"/>
      <c r="G150" s="203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  <c r="W150" s="204"/>
      <c r="X150" s="204"/>
      <c r="Y150" s="204"/>
      <c r="Z150" s="209"/>
      <c r="AA150" s="209"/>
      <c r="AB150" s="210"/>
      <c r="AC150" s="159"/>
      <c r="AD150" s="159"/>
      <c r="AE150" s="159"/>
      <c r="AF150" s="159"/>
      <c r="AG150" s="159"/>
      <c r="AH150" s="159"/>
      <c r="AI150" s="159"/>
      <c r="AJ150" s="159"/>
      <c r="AK150" s="161"/>
      <c r="AL150" s="162"/>
      <c r="AM150" s="162"/>
      <c r="AN150" s="163"/>
      <c r="AO150" s="117"/>
      <c r="AP150" s="118"/>
      <c r="AQ150" s="118"/>
      <c r="AR150" s="118"/>
      <c r="AS150" s="118"/>
      <c r="AT150" s="118"/>
      <c r="AU150" s="118"/>
      <c r="AV150" s="118"/>
      <c r="AW150" s="118"/>
      <c r="AX150" s="119"/>
      <c r="AY150" s="169"/>
      <c r="AZ150" s="169"/>
      <c r="BA150" s="169"/>
      <c r="BB150" s="169"/>
      <c r="BC150" s="170"/>
      <c r="BD150" s="117"/>
      <c r="BE150" s="118"/>
      <c r="BF150" s="118"/>
      <c r="BG150" s="118"/>
      <c r="BH150" s="118"/>
      <c r="BI150" s="118"/>
      <c r="BJ150" s="118"/>
      <c r="BK150" s="118"/>
      <c r="BL150" s="118"/>
      <c r="BM150" s="118"/>
      <c r="BN150" s="118"/>
      <c r="BO150" s="119"/>
    </row>
    <row r="151" spans="1:68" ht="8.25" customHeight="1" x14ac:dyDescent="0.15">
      <c r="A151" s="14"/>
      <c r="B151" s="198"/>
      <c r="C151" s="199"/>
      <c r="D151" s="199"/>
      <c r="E151" s="199"/>
      <c r="F151" s="200"/>
      <c r="G151" s="205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206"/>
      <c r="Z151" s="211"/>
      <c r="AA151" s="211"/>
      <c r="AB151" s="212"/>
      <c r="AC151" s="176"/>
      <c r="AD151" s="176"/>
      <c r="AE151" s="176"/>
      <c r="AF151" s="176"/>
      <c r="AG151" s="176"/>
      <c r="AH151" s="176"/>
      <c r="AI151" s="176"/>
      <c r="AJ151" s="176"/>
      <c r="AK151" s="161"/>
      <c r="AL151" s="162"/>
      <c r="AM151" s="162"/>
      <c r="AN151" s="163"/>
      <c r="AO151" s="173"/>
      <c r="AP151" s="174"/>
      <c r="AQ151" s="174"/>
      <c r="AR151" s="174"/>
      <c r="AS151" s="174"/>
      <c r="AT151" s="174"/>
      <c r="AU151" s="174"/>
      <c r="AV151" s="174"/>
      <c r="AW151" s="174"/>
      <c r="AX151" s="175"/>
      <c r="AY151" s="183"/>
      <c r="AZ151" s="183"/>
      <c r="BA151" s="183"/>
      <c r="BB151" s="183"/>
      <c r="BC151" s="184"/>
      <c r="BD151" s="173"/>
      <c r="BE151" s="174"/>
      <c r="BF151" s="174"/>
      <c r="BG151" s="174"/>
      <c r="BH151" s="174"/>
      <c r="BI151" s="174"/>
      <c r="BJ151" s="174"/>
      <c r="BK151" s="174"/>
      <c r="BL151" s="174"/>
      <c r="BM151" s="174"/>
      <c r="BN151" s="174"/>
      <c r="BO151" s="175"/>
    </row>
    <row r="152" spans="1:68" ht="8.25" customHeight="1" x14ac:dyDescent="0.15">
      <c r="A152" s="14"/>
      <c r="B152" s="192" t="str">
        <f>IF($B$57="","",$B$57)</f>
        <v/>
      </c>
      <c r="C152" s="193"/>
      <c r="D152" s="193"/>
      <c r="E152" s="193"/>
      <c r="F152" s="194"/>
      <c r="G152" s="201" t="str">
        <f>IF($G$57="","",$G$57)</f>
        <v/>
      </c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2"/>
      <c r="Y152" s="202"/>
      <c r="Z152" s="207" t="str">
        <f>IF($Z$57="","",$Z$57)</f>
        <v/>
      </c>
      <c r="AA152" s="207"/>
      <c r="AB152" s="208"/>
      <c r="AC152" s="158" t="str">
        <f>IF($AC$57="","",$AC$57)</f>
        <v/>
      </c>
      <c r="AD152" s="158"/>
      <c r="AE152" s="158"/>
      <c r="AF152" s="158"/>
      <c r="AG152" s="158"/>
      <c r="AH152" s="158"/>
      <c r="AI152" s="158"/>
      <c r="AJ152" s="158"/>
      <c r="AK152" s="177" t="str">
        <f>IF($AK$57="","",$AK$57)</f>
        <v/>
      </c>
      <c r="AL152" s="178"/>
      <c r="AM152" s="178"/>
      <c r="AN152" s="179"/>
      <c r="AO152" s="164" t="str">
        <f>IF($AO$57="","",$AO$57)</f>
        <v/>
      </c>
      <c r="AP152" s="165"/>
      <c r="AQ152" s="165"/>
      <c r="AR152" s="165"/>
      <c r="AS152" s="165"/>
      <c r="AT152" s="165"/>
      <c r="AU152" s="165"/>
      <c r="AV152" s="165"/>
      <c r="AW152" s="165"/>
      <c r="AX152" s="166"/>
      <c r="AY152" s="167" t="str">
        <f>IF($AY$57="","",$AY$57)</f>
        <v/>
      </c>
      <c r="AZ152" s="167"/>
      <c r="BA152" s="167"/>
      <c r="BB152" s="167"/>
      <c r="BC152" s="168"/>
      <c r="BD152" s="164" t="str">
        <f>IF($BD$57="","",$BD$57)</f>
        <v/>
      </c>
      <c r="BE152" s="165"/>
      <c r="BF152" s="165"/>
      <c r="BG152" s="165"/>
      <c r="BH152" s="165"/>
      <c r="BI152" s="165"/>
      <c r="BJ152" s="165"/>
      <c r="BK152" s="165"/>
      <c r="BL152" s="165"/>
      <c r="BM152" s="165"/>
      <c r="BN152" s="165"/>
      <c r="BO152" s="166"/>
      <c r="BP152" s="13"/>
    </row>
    <row r="153" spans="1:68" ht="8.25" customHeight="1" x14ac:dyDescent="0.15">
      <c r="A153" s="14"/>
      <c r="B153" s="195"/>
      <c r="C153" s="196"/>
      <c r="D153" s="196"/>
      <c r="E153" s="196"/>
      <c r="F153" s="197"/>
      <c r="G153" s="203"/>
      <c r="H153" s="204"/>
      <c r="I153" s="204"/>
      <c r="J153" s="204"/>
      <c r="K153" s="204"/>
      <c r="L153" s="204"/>
      <c r="M153" s="204"/>
      <c r="N153" s="204"/>
      <c r="O153" s="204"/>
      <c r="P153" s="204"/>
      <c r="Q153" s="204"/>
      <c r="R153" s="204"/>
      <c r="S153" s="204"/>
      <c r="T153" s="204"/>
      <c r="U153" s="204"/>
      <c r="V153" s="204"/>
      <c r="W153" s="204"/>
      <c r="X153" s="204"/>
      <c r="Y153" s="204"/>
      <c r="Z153" s="209"/>
      <c r="AA153" s="209"/>
      <c r="AB153" s="210"/>
      <c r="AC153" s="159"/>
      <c r="AD153" s="159"/>
      <c r="AE153" s="159"/>
      <c r="AF153" s="159"/>
      <c r="AG153" s="159"/>
      <c r="AH153" s="159"/>
      <c r="AI153" s="159"/>
      <c r="AJ153" s="159"/>
      <c r="AK153" s="161"/>
      <c r="AL153" s="162"/>
      <c r="AM153" s="162"/>
      <c r="AN153" s="163"/>
      <c r="AO153" s="117"/>
      <c r="AP153" s="118"/>
      <c r="AQ153" s="118"/>
      <c r="AR153" s="118"/>
      <c r="AS153" s="118"/>
      <c r="AT153" s="118"/>
      <c r="AU153" s="118"/>
      <c r="AV153" s="118"/>
      <c r="AW153" s="118"/>
      <c r="AX153" s="119"/>
      <c r="AY153" s="169"/>
      <c r="AZ153" s="169"/>
      <c r="BA153" s="169"/>
      <c r="BB153" s="169"/>
      <c r="BC153" s="170"/>
      <c r="BD153" s="117"/>
      <c r="BE153" s="118"/>
      <c r="BF153" s="118"/>
      <c r="BG153" s="118"/>
      <c r="BH153" s="118"/>
      <c r="BI153" s="118"/>
      <c r="BJ153" s="118"/>
      <c r="BK153" s="118"/>
      <c r="BL153" s="118"/>
      <c r="BM153" s="118"/>
      <c r="BN153" s="118"/>
      <c r="BO153" s="119"/>
      <c r="BP153" s="13"/>
    </row>
    <row r="154" spans="1:68" ht="8.25" customHeight="1" x14ac:dyDescent="0.15">
      <c r="A154" s="14"/>
      <c r="B154" s="198"/>
      <c r="C154" s="199"/>
      <c r="D154" s="199"/>
      <c r="E154" s="199"/>
      <c r="F154" s="200"/>
      <c r="G154" s="205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6"/>
      <c r="S154" s="206"/>
      <c r="T154" s="206"/>
      <c r="U154" s="206"/>
      <c r="V154" s="206"/>
      <c r="W154" s="206"/>
      <c r="X154" s="206"/>
      <c r="Y154" s="206"/>
      <c r="Z154" s="211"/>
      <c r="AA154" s="211"/>
      <c r="AB154" s="212"/>
      <c r="AC154" s="176"/>
      <c r="AD154" s="176"/>
      <c r="AE154" s="176"/>
      <c r="AF154" s="176"/>
      <c r="AG154" s="176"/>
      <c r="AH154" s="176"/>
      <c r="AI154" s="176"/>
      <c r="AJ154" s="176"/>
      <c r="AK154" s="161"/>
      <c r="AL154" s="162"/>
      <c r="AM154" s="162"/>
      <c r="AN154" s="163"/>
      <c r="AO154" s="173"/>
      <c r="AP154" s="174"/>
      <c r="AQ154" s="174"/>
      <c r="AR154" s="174"/>
      <c r="AS154" s="174"/>
      <c r="AT154" s="174"/>
      <c r="AU154" s="174"/>
      <c r="AV154" s="174"/>
      <c r="AW154" s="174"/>
      <c r="AX154" s="175"/>
      <c r="AY154" s="183"/>
      <c r="AZ154" s="183"/>
      <c r="BA154" s="183"/>
      <c r="BB154" s="183"/>
      <c r="BC154" s="184"/>
      <c r="BD154" s="173"/>
      <c r="BE154" s="174"/>
      <c r="BF154" s="174"/>
      <c r="BG154" s="174"/>
      <c r="BH154" s="174"/>
      <c r="BI154" s="174"/>
      <c r="BJ154" s="174"/>
      <c r="BK154" s="174"/>
      <c r="BL154" s="174"/>
      <c r="BM154" s="174"/>
      <c r="BN154" s="174"/>
      <c r="BO154" s="175"/>
      <c r="BP154" s="13"/>
    </row>
    <row r="155" spans="1:68" ht="8.25" customHeight="1" x14ac:dyDescent="0.15">
      <c r="A155" s="14"/>
      <c r="B155" s="192" t="str">
        <f>IF($B$60="","",$B$60)</f>
        <v/>
      </c>
      <c r="C155" s="193"/>
      <c r="D155" s="193"/>
      <c r="E155" s="193"/>
      <c r="F155" s="194"/>
      <c r="G155" s="201" t="str">
        <f>IF($G$60="","",$G$60)</f>
        <v/>
      </c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  <c r="T155" s="202"/>
      <c r="U155" s="202"/>
      <c r="V155" s="202"/>
      <c r="W155" s="202"/>
      <c r="X155" s="202"/>
      <c r="Y155" s="202"/>
      <c r="Z155" s="207" t="str">
        <f>IF($Z$60="","",$Z$60)</f>
        <v/>
      </c>
      <c r="AA155" s="207"/>
      <c r="AB155" s="208"/>
      <c r="AC155" s="158" t="str">
        <f>IF($AC$60="","",$AC$60)</f>
        <v/>
      </c>
      <c r="AD155" s="158"/>
      <c r="AE155" s="158"/>
      <c r="AF155" s="158"/>
      <c r="AG155" s="158"/>
      <c r="AH155" s="158"/>
      <c r="AI155" s="158"/>
      <c r="AJ155" s="158"/>
      <c r="AK155" s="177" t="str">
        <f>IF($AK$60="","",$AK$60)</f>
        <v/>
      </c>
      <c r="AL155" s="178"/>
      <c r="AM155" s="178"/>
      <c r="AN155" s="179"/>
      <c r="AO155" s="164" t="str">
        <f>IF($AO$60="","",$AO$60)</f>
        <v/>
      </c>
      <c r="AP155" s="165"/>
      <c r="AQ155" s="165"/>
      <c r="AR155" s="165"/>
      <c r="AS155" s="165"/>
      <c r="AT155" s="165"/>
      <c r="AU155" s="165"/>
      <c r="AV155" s="165"/>
      <c r="AW155" s="165"/>
      <c r="AX155" s="166"/>
      <c r="AY155" s="167" t="str">
        <f>IF($AY$60="","",$AY$60)</f>
        <v/>
      </c>
      <c r="AZ155" s="167"/>
      <c r="BA155" s="167"/>
      <c r="BB155" s="167"/>
      <c r="BC155" s="168"/>
      <c r="BD155" s="164" t="str">
        <f>IF($BD$60="","",$BD$60)</f>
        <v/>
      </c>
      <c r="BE155" s="165"/>
      <c r="BF155" s="165"/>
      <c r="BG155" s="165"/>
      <c r="BH155" s="165"/>
      <c r="BI155" s="165"/>
      <c r="BJ155" s="165"/>
      <c r="BK155" s="165"/>
      <c r="BL155" s="165"/>
      <c r="BM155" s="165"/>
      <c r="BN155" s="165"/>
      <c r="BO155" s="166"/>
      <c r="BP155" s="13"/>
    </row>
    <row r="156" spans="1:68" ht="8.25" customHeight="1" x14ac:dyDescent="0.15">
      <c r="A156" s="14"/>
      <c r="B156" s="195"/>
      <c r="C156" s="196"/>
      <c r="D156" s="196"/>
      <c r="E156" s="196"/>
      <c r="F156" s="197"/>
      <c r="G156" s="203"/>
      <c r="H156" s="204"/>
      <c r="I156" s="204"/>
      <c r="J156" s="204"/>
      <c r="K156" s="204"/>
      <c r="L156" s="204"/>
      <c r="M156" s="204"/>
      <c r="N156" s="204"/>
      <c r="O156" s="204"/>
      <c r="P156" s="204"/>
      <c r="Q156" s="204"/>
      <c r="R156" s="204"/>
      <c r="S156" s="204"/>
      <c r="T156" s="204"/>
      <c r="U156" s="204"/>
      <c r="V156" s="204"/>
      <c r="W156" s="204"/>
      <c r="X156" s="204"/>
      <c r="Y156" s="204"/>
      <c r="Z156" s="209"/>
      <c r="AA156" s="209"/>
      <c r="AB156" s="210"/>
      <c r="AC156" s="159"/>
      <c r="AD156" s="159"/>
      <c r="AE156" s="159"/>
      <c r="AF156" s="159"/>
      <c r="AG156" s="159"/>
      <c r="AH156" s="159"/>
      <c r="AI156" s="159"/>
      <c r="AJ156" s="159"/>
      <c r="AK156" s="161"/>
      <c r="AL156" s="162"/>
      <c r="AM156" s="162"/>
      <c r="AN156" s="163"/>
      <c r="AO156" s="117"/>
      <c r="AP156" s="118"/>
      <c r="AQ156" s="118"/>
      <c r="AR156" s="118"/>
      <c r="AS156" s="118"/>
      <c r="AT156" s="118"/>
      <c r="AU156" s="118"/>
      <c r="AV156" s="118"/>
      <c r="AW156" s="118"/>
      <c r="AX156" s="119"/>
      <c r="AY156" s="169"/>
      <c r="AZ156" s="169"/>
      <c r="BA156" s="169"/>
      <c r="BB156" s="169"/>
      <c r="BC156" s="170"/>
      <c r="BD156" s="117"/>
      <c r="BE156" s="118"/>
      <c r="BF156" s="118"/>
      <c r="BG156" s="118"/>
      <c r="BH156" s="118"/>
      <c r="BI156" s="118"/>
      <c r="BJ156" s="118"/>
      <c r="BK156" s="118"/>
      <c r="BL156" s="118"/>
      <c r="BM156" s="118"/>
      <c r="BN156" s="118"/>
      <c r="BO156" s="119"/>
      <c r="BP156" s="13"/>
    </row>
    <row r="157" spans="1:68" ht="8.25" customHeight="1" x14ac:dyDescent="0.15">
      <c r="A157" s="14"/>
      <c r="B157" s="198"/>
      <c r="C157" s="199"/>
      <c r="D157" s="199"/>
      <c r="E157" s="199"/>
      <c r="F157" s="200"/>
      <c r="G157" s="205"/>
      <c r="H157" s="206"/>
      <c r="I157" s="206"/>
      <c r="J157" s="206"/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6"/>
      <c r="Y157" s="206"/>
      <c r="Z157" s="211"/>
      <c r="AA157" s="211"/>
      <c r="AB157" s="212"/>
      <c r="AC157" s="176"/>
      <c r="AD157" s="176"/>
      <c r="AE157" s="176"/>
      <c r="AF157" s="176"/>
      <c r="AG157" s="176"/>
      <c r="AH157" s="176"/>
      <c r="AI157" s="176"/>
      <c r="AJ157" s="176"/>
      <c r="AK157" s="180"/>
      <c r="AL157" s="181"/>
      <c r="AM157" s="181"/>
      <c r="AN157" s="182"/>
      <c r="AO157" s="173"/>
      <c r="AP157" s="174"/>
      <c r="AQ157" s="174"/>
      <c r="AR157" s="174"/>
      <c r="AS157" s="174"/>
      <c r="AT157" s="174"/>
      <c r="AU157" s="174"/>
      <c r="AV157" s="174"/>
      <c r="AW157" s="174"/>
      <c r="AX157" s="175"/>
      <c r="AY157" s="183"/>
      <c r="AZ157" s="183"/>
      <c r="BA157" s="183"/>
      <c r="BB157" s="183"/>
      <c r="BC157" s="184"/>
      <c r="BD157" s="173"/>
      <c r="BE157" s="174"/>
      <c r="BF157" s="174"/>
      <c r="BG157" s="174"/>
      <c r="BH157" s="174"/>
      <c r="BI157" s="174"/>
      <c r="BJ157" s="174"/>
      <c r="BK157" s="174"/>
      <c r="BL157" s="174"/>
      <c r="BM157" s="174"/>
      <c r="BN157" s="174"/>
      <c r="BO157" s="175"/>
      <c r="BP157" s="13"/>
    </row>
    <row r="158" spans="1:68" ht="8.25" customHeight="1" x14ac:dyDescent="0.15">
      <c r="A158" s="14"/>
      <c r="B158" s="192" t="str">
        <f>IF($B$63="","",$B$63)</f>
        <v/>
      </c>
      <c r="C158" s="193"/>
      <c r="D158" s="193"/>
      <c r="E158" s="193"/>
      <c r="F158" s="194"/>
      <c r="G158" s="201" t="str">
        <f>IF($G$63="","",$G$63)</f>
        <v/>
      </c>
      <c r="H158" s="202"/>
      <c r="I158" s="202"/>
      <c r="J158" s="202"/>
      <c r="K158" s="202"/>
      <c r="L158" s="202"/>
      <c r="M158" s="202"/>
      <c r="N158" s="202"/>
      <c r="O158" s="202"/>
      <c r="P158" s="202"/>
      <c r="Q158" s="202"/>
      <c r="R158" s="202"/>
      <c r="S158" s="202"/>
      <c r="T158" s="202"/>
      <c r="U158" s="202"/>
      <c r="V158" s="202"/>
      <c r="W158" s="202"/>
      <c r="X158" s="202"/>
      <c r="Y158" s="202"/>
      <c r="Z158" s="207" t="str">
        <f>IF($Z$63="","",$Z$63)</f>
        <v/>
      </c>
      <c r="AA158" s="207"/>
      <c r="AB158" s="208"/>
      <c r="AC158" s="158" t="str">
        <f>IF($AC$63="","",$AC$63)</f>
        <v/>
      </c>
      <c r="AD158" s="158"/>
      <c r="AE158" s="158"/>
      <c r="AF158" s="158"/>
      <c r="AG158" s="158"/>
      <c r="AH158" s="158"/>
      <c r="AI158" s="158"/>
      <c r="AJ158" s="158"/>
      <c r="AK158" s="161" t="str">
        <f>IF($AK$63="","",$AK$63)</f>
        <v/>
      </c>
      <c r="AL158" s="162"/>
      <c r="AM158" s="162"/>
      <c r="AN158" s="163"/>
      <c r="AO158" s="164" t="str">
        <f>IF($AO$63="","",$AO$63)</f>
        <v/>
      </c>
      <c r="AP158" s="165"/>
      <c r="AQ158" s="165"/>
      <c r="AR158" s="165"/>
      <c r="AS158" s="165"/>
      <c r="AT158" s="165"/>
      <c r="AU158" s="165"/>
      <c r="AV158" s="165"/>
      <c r="AW158" s="165"/>
      <c r="AX158" s="166"/>
      <c r="AY158" s="167" t="str">
        <f>IF($AY$63="","",$AY$63)</f>
        <v/>
      </c>
      <c r="AZ158" s="167"/>
      <c r="BA158" s="167"/>
      <c r="BB158" s="167"/>
      <c r="BC158" s="168"/>
      <c r="BD158" s="164" t="str">
        <f>IF($BD$63="","",$BD$63)</f>
        <v/>
      </c>
      <c r="BE158" s="165"/>
      <c r="BF158" s="165"/>
      <c r="BG158" s="165"/>
      <c r="BH158" s="165"/>
      <c r="BI158" s="165"/>
      <c r="BJ158" s="165"/>
      <c r="BK158" s="165"/>
      <c r="BL158" s="165"/>
      <c r="BM158" s="165"/>
      <c r="BN158" s="165"/>
      <c r="BO158" s="166"/>
      <c r="BP158" s="13"/>
    </row>
    <row r="159" spans="1:68" ht="8.25" customHeight="1" x14ac:dyDescent="0.15">
      <c r="A159" s="14"/>
      <c r="B159" s="195"/>
      <c r="C159" s="196"/>
      <c r="D159" s="196"/>
      <c r="E159" s="196"/>
      <c r="F159" s="197"/>
      <c r="G159" s="203"/>
      <c r="H159" s="204"/>
      <c r="I159" s="204"/>
      <c r="J159" s="204"/>
      <c r="K159" s="204"/>
      <c r="L159" s="204"/>
      <c r="M159" s="204"/>
      <c r="N159" s="204"/>
      <c r="O159" s="204"/>
      <c r="P159" s="204"/>
      <c r="Q159" s="204"/>
      <c r="R159" s="204"/>
      <c r="S159" s="204"/>
      <c r="T159" s="204"/>
      <c r="U159" s="204"/>
      <c r="V159" s="204"/>
      <c r="W159" s="204"/>
      <c r="X159" s="204"/>
      <c r="Y159" s="204"/>
      <c r="Z159" s="209"/>
      <c r="AA159" s="209"/>
      <c r="AB159" s="210"/>
      <c r="AC159" s="159"/>
      <c r="AD159" s="159"/>
      <c r="AE159" s="159"/>
      <c r="AF159" s="159"/>
      <c r="AG159" s="159"/>
      <c r="AH159" s="159"/>
      <c r="AI159" s="159"/>
      <c r="AJ159" s="159"/>
      <c r="AK159" s="161"/>
      <c r="AL159" s="162"/>
      <c r="AM159" s="162"/>
      <c r="AN159" s="163"/>
      <c r="AO159" s="117"/>
      <c r="AP159" s="118"/>
      <c r="AQ159" s="118"/>
      <c r="AR159" s="118"/>
      <c r="AS159" s="118"/>
      <c r="AT159" s="118"/>
      <c r="AU159" s="118"/>
      <c r="AV159" s="118"/>
      <c r="AW159" s="118"/>
      <c r="AX159" s="119"/>
      <c r="AY159" s="169"/>
      <c r="AZ159" s="169"/>
      <c r="BA159" s="169"/>
      <c r="BB159" s="169"/>
      <c r="BC159" s="170"/>
      <c r="BD159" s="117"/>
      <c r="BE159" s="118"/>
      <c r="BF159" s="118"/>
      <c r="BG159" s="118"/>
      <c r="BH159" s="118"/>
      <c r="BI159" s="118"/>
      <c r="BJ159" s="118"/>
      <c r="BK159" s="118"/>
      <c r="BL159" s="118"/>
      <c r="BM159" s="118"/>
      <c r="BN159" s="118"/>
      <c r="BO159" s="119"/>
      <c r="BP159" s="13"/>
    </row>
    <row r="160" spans="1:68" ht="8.25" customHeight="1" x14ac:dyDescent="0.15">
      <c r="A160" s="14"/>
      <c r="B160" s="198"/>
      <c r="C160" s="199"/>
      <c r="D160" s="199"/>
      <c r="E160" s="199"/>
      <c r="F160" s="200"/>
      <c r="G160" s="205"/>
      <c r="H160" s="206"/>
      <c r="I160" s="206"/>
      <c r="J160" s="206"/>
      <c r="K160" s="206"/>
      <c r="L160" s="206"/>
      <c r="M160" s="206"/>
      <c r="N160" s="206"/>
      <c r="O160" s="206"/>
      <c r="P160" s="206"/>
      <c r="Q160" s="206"/>
      <c r="R160" s="206"/>
      <c r="S160" s="206"/>
      <c r="T160" s="206"/>
      <c r="U160" s="206"/>
      <c r="V160" s="206"/>
      <c r="W160" s="206"/>
      <c r="X160" s="206"/>
      <c r="Y160" s="206"/>
      <c r="Z160" s="211"/>
      <c r="AA160" s="211"/>
      <c r="AB160" s="212"/>
      <c r="AC160" s="176"/>
      <c r="AD160" s="176"/>
      <c r="AE160" s="176"/>
      <c r="AF160" s="176"/>
      <c r="AG160" s="176"/>
      <c r="AH160" s="176"/>
      <c r="AI160" s="176"/>
      <c r="AJ160" s="176"/>
      <c r="AK160" s="161"/>
      <c r="AL160" s="162"/>
      <c r="AM160" s="162"/>
      <c r="AN160" s="163"/>
      <c r="AO160" s="173"/>
      <c r="AP160" s="174"/>
      <c r="AQ160" s="174"/>
      <c r="AR160" s="174"/>
      <c r="AS160" s="174"/>
      <c r="AT160" s="174"/>
      <c r="AU160" s="174"/>
      <c r="AV160" s="174"/>
      <c r="AW160" s="174"/>
      <c r="AX160" s="175"/>
      <c r="AY160" s="183"/>
      <c r="AZ160" s="183"/>
      <c r="BA160" s="183"/>
      <c r="BB160" s="183"/>
      <c r="BC160" s="184"/>
      <c r="BD160" s="173"/>
      <c r="BE160" s="174"/>
      <c r="BF160" s="174"/>
      <c r="BG160" s="174"/>
      <c r="BH160" s="174"/>
      <c r="BI160" s="174"/>
      <c r="BJ160" s="174"/>
      <c r="BK160" s="174"/>
      <c r="BL160" s="174"/>
      <c r="BM160" s="174"/>
      <c r="BN160" s="174"/>
      <c r="BO160" s="175"/>
      <c r="BP160" s="13"/>
    </row>
    <row r="161" spans="1:68" ht="8.25" customHeight="1" x14ac:dyDescent="0.15">
      <c r="A161" s="14"/>
      <c r="B161" s="192" t="str">
        <f>IF($B$66="","",$B$66)</f>
        <v/>
      </c>
      <c r="C161" s="193"/>
      <c r="D161" s="193"/>
      <c r="E161" s="193"/>
      <c r="F161" s="194"/>
      <c r="G161" s="201" t="str">
        <f>IF($G$66="","",$G$66)</f>
        <v/>
      </c>
      <c r="H161" s="202"/>
      <c r="I161" s="202"/>
      <c r="J161" s="202"/>
      <c r="K161" s="202"/>
      <c r="L161" s="202"/>
      <c r="M161" s="202"/>
      <c r="N161" s="202"/>
      <c r="O161" s="202"/>
      <c r="P161" s="202"/>
      <c r="Q161" s="202"/>
      <c r="R161" s="202"/>
      <c r="S161" s="202"/>
      <c r="T161" s="202"/>
      <c r="U161" s="202"/>
      <c r="V161" s="202"/>
      <c r="W161" s="202"/>
      <c r="X161" s="202"/>
      <c r="Y161" s="202"/>
      <c r="Z161" s="207" t="str">
        <f>IF($Z$66="","",$Z$66)</f>
        <v/>
      </c>
      <c r="AA161" s="207"/>
      <c r="AB161" s="208"/>
      <c r="AC161" s="158" t="str">
        <f>IF($AC$66="","",$AC$66)</f>
        <v/>
      </c>
      <c r="AD161" s="158"/>
      <c r="AE161" s="158"/>
      <c r="AF161" s="158"/>
      <c r="AG161" s="158"/>
      <c r="AH161" s="158"/>
      <c r="AI161" s="158"/>
      <c r="AJ161" s="158"/>
      <c r="AK161" s="177" t="str">
        <f>IF($AK$66="","",$AK$66)</f>
        <v/>
      </c>
      <c r="AL161" s="178"/>
      <c r="AM161" s="178"/>
      <c r="AN161" s="179"/>
      <c r="AO161" s="164" t="str">
        <f>IF($AO$66="","",$AO$66)</f>
        <v/>
      </c>
      <c r="AP161" s="165"/>
      <c r="AQ161" s="165"/>
      <c r="AR161" s="165"/>
      <c r="AS161" s="165"/>
      <c r="AT161" s="165"/>
      <c r="AU161" s="165"/>
      <c r="AV161" s="165"/>
      <c r="AW161" s="165"/>
      <c r="AX161" s="166"/>
      <c r="AY161" s="167" t="str">
        <f>IF($AY$66="","",$AY$66)</f>
        <v/>
      </c>
      <c r="AZ161" s="167"/>
      <c r="BA161" s="167"/>
      <c r="BB161" s="167"/>
      <c r="BC161" s="168"/>
      <c r="BD161" s="164" t="str">
        <f>IF($BD$66="","",$BD$66)</f>
        <v/>
      </c>
      <c r="BE161" s="165"/>
      <c r="BF161" s="165"/>
      <c r="BG161" s="165"/>
      <c r="BH161" s="165"/>
      <c r="BI161" s="165"/>
      <c r="BJ161" s="165"/>
      <c r="BK161" s="165"/>
      <c r="BL161" s="165"/>
      <c r="BM161" s="165"/>
      <c r="BN161" s="165"/>
      <c r="BO161" s="166"/>
      <c r="BP161" s="13"/>
    </row>
    <row r="162" spans="1:68" ht="8.25" customHeight="1" x14ac:dyDescent="0.15">
      <c r="A162" s="14"/>
      <c r="B162" s="195"/>
      <c r="C162" s="196"/>
      <c r="D162" s="196"/>
      <c r="E162" s="196"/>
      <c r="F162" s="197"/>
      <c r="G162" s="203"/>
      <c r="H162" s="204"/>
      <c r="I162" s="204"/>
      <c r="J162" s="204"/>
      <c r="K162" s="204"/>
      <c r="L162" s="204"/>
      <c r="M162" s="204"/>
      <c r="N162" s="204"/>
      <c r="O162" s="204"/>
      <c r="P162" s="204"/>
      <c r="Q162" s="204"/>
      <c r="R162" s="204"/>
      <c r="S162" s="204"/>
      <c r="T162" s="204"/>
      <c r="U162" s="204"/>
      <c r="V162" s="204"/>
      <c r="W162" s="204"/>
      <c r="X162" s="204"/>
      <c r="Y162" s="204"/>
      <c r="Z162" s="209"/>
      <c r="AA162" s="209"/>
      <c r="AB162" s="210"/>
      <c r="AC162" s="159"/>
      <c r="AD162" s="159"/>
      <c r="AE162" s="159"/>
      <c r="AF162" s="159"/>
      <c r="AG162" s="159"/>
      <c r="AH162" s="159"/>
      <c r="AI162" s="159"/>
      <c r="AJ162" s="159"/>
      <c r="AK162" s="161"/>
      <c r="AL162" s="162"/>
      <c r="AM162" s="162"/>
      <c r="AN162" s="163"/>
      <c r="AO162" s="117"/>
      <c r="AP162" s="118"/>
      <c r="AQ162" s="118"/>
      <c r="AR162" s="118"/>
      <c r="AS162" s="118"/>
      <c r="AT162" s="118"/>
      <c r="AU162" s="118"/>
      <c r="AV162" s="118"/>
      <c r="AW162" s="118"/>
      <c r="AX162" s="119"/>
      <c r="AY162" s="169"/>
      <c r="AZ162" s="169"/>
      <c r="BA162" s="169"/>
      <c r="BB162" s="169"/>
      <c r="BC162" s="170"/>
      <c r="BD162" s="117"/>
      <c r="BE162" s="118"/>
      <c r="BF162" s="118"/>
      <c r="BG162" s="118"/>
      <c r="BH162" s="118"/>
      <c r="BI162" s="118"/>
      <c r="BJ162" s="118"/>
      <c r="BK162" s="118"/>
      <c r="BL162" s="118"/>
      <c r="BM162" s="118"/>
      <c r="BN162" s="118"/>
      <c r="BO162" s="119"/>
      <c r="BP162" s="13"/>
    </row>
    <row r="163" spans="1:68" ht="8.25" customHeight="1" x14ac:dyDescent="0.15">
      <c r="A163" s="14"/>
      <c r="B163" s="198"/>
      <c r="C163" s="199"/>
      <c r="D163" s="199"/>
      <c r="E163" s="199"/>
      <c r="F163" s="200"/>
      <c r="G163" s="205"/>
      <c r="H163" s="20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06"/>
      <c r="U163" s="206"/>
      <c r="V163" s="206"/>
      <c r="W163" s="206"/>
      <c r="X163" s="206"/>
      <c r="Y163" s="206"/>
      <c r="Z163" s="211"/>
      <c r="AA163" s="211"/>
      <c r="AB163" s="212"/>
      <c r="AC163" s="176"/>
      <c r="AD163" s="176"/>
      <c r="AE163" s="176"/>
      <c r="AF163" s="176"/>
      <c r="AG163" s="176"/>
      <c r="AH163" s="176"/>
      <c r="AI163" s="176"/>
      <c r="AJ163" s="176"/>
      <c r="AK163" s="161"/>
      <c r="AL163" s="162"/>
      <c r="AM163" s="162"/>
      <c r="AN163" s="163"/>
      <c r="AO163" s="173"/>
      <c r="AP163" s="174"/>
      <c r="AQ163" s="174"/>
      <c r="AR163" s="174"/>
      <c r="AS163" s="174"/>
      <c r="AT163" s="174"/>
      <c r="AU163" s="174"/>
      <c r="AV163" s="174"/>
      <c r="AW163" s="174"/>
      <c r="AX163" s="175"/>
      <c r="AY163" s="183"/>
      <c r="AZ163" s="183"/>
      <c r="BA163" s="183"/>
      <c r="BB163" s="183"/>
      <c r="BC163" s="184"/>
      <c r="BD163" s="173"/>
      <c r="BE163" s="174"/>
      <c r="BF163" s="174"/>
      <c r="BG163" s="174"/>
      <c r="BH163" s="174"/>
      <c r="BI163" s="174"/>
      <c r="BJ163" s="174"/>
      <c r="BK163" s="174"/>
      <c r="BL163" s="174"/>
      <c r="BM163" s="174"/>
      <c r="BN163" s="174"/>
      <c r="BO163" s="175"/>
      <c r="BP163" s="13"/>
    </row>
    <row r="164" spans="1:68" ht="8.25" customHeight="1" x14ac:dyDescent="0.15">
      <c r="A164" s="14"/>
      <c r="B164" s="192" t="str">
        <f>IF($B$69="","",$B$69)</f>
        <v/>
      </c>
      <c r="C164" s="193"/>
      <c r="D164" s="193"/>
      <c r="E164" s="193"/>
      <c r="F164" s="194"/>
      <c r="G164" s="201" t="str">
        <f>IF($G$69="","",$G$69)</f>
        <v/>
      </c>
      <c r="H164" s="202"/>
      <c r="I164" s="202"/>
      <c r="J164" s="202"/>
      <c r="K164" s="202"/>
      <c r="L164" s="202"/>
      <c r="M164" s="202"/>
      <c r="N164" s="202"/>
      <c r="O164" s="202"/>
      <c r="P164" s="202"/>
      <c r="Q164" s="202"/>
      <c r="R164" s="202"/>
      <c r="S164" s="202"/>
      <c r="T164" s="202"/>
      <c r="U164" s="202"/>
      <c r="V164" s="202"/>
      <c r="W164" s="202"/>
      <c r="X164" s="202"/>
      <c r="Y164" s="202"/>
      <c r="Z164" s="207" t="str">
        <f>IF($Z$69="","",$Z$69)</f>
        <v/>
      </c>
      <c r="AA164" s="207"/>
      <c r="AB164" s="208"/>
      <c r="AC164" s="158" t="str">
        <f>IF($AC$69="","",$AC$69)</f>
        <v/>
      </c>
      <c r="AD164" s="158"/>
      <c r="AE164" s="158"/>
      <c r="AF164" s="158"/>
      <c r="AG164" s="158"/>
      <c r="AH164" s="158"/>
      <c r="AI164" s="158"/>
      <c r="AJ164" s="158"/>
      <c r="AK164" s="177" t="str">
        <f>IF($AK$69="","",$AK$69)</f>
        <v/>
      </c>
      <c r="AL164" s="178"/>
      <c r="AM164" s="178"/>
      <c r="AN164" s="179"/>
      <c r="AO164" s="164" t="str">
        <f>IF($AO$69="","",$AO$69)</f>
        <v/>
      </c>
      <c r="AP164" s="165"/>
      <c r="AQ164" s="165"/>
      <c r="AR164" s="165"/>
      <c r="AS164" s="165"/>
      <c r="AT164" s="165"/>
      <c r="AU164" s="165"/>
      <c r="AV164" s="165"/>
      <c r="AW164" s="165"/>
      <c r="AX164" s="166"/>
      <c r="AY164" s="167" t="str">
        <f>IF($AY$69="","",$AY$69)</f>
        <v/>
      </c>
      <c r="AZ164" s="167"/>
      <c r="BA164" s="167"/>
      <c r="BB164" s="167"/>
      <c r="BC164" s="168"/>
      <c r="BD164" s="164" t="str">
        <f>IF($BD$69="","",$BD$69)</f>
        <v/>
      </c>
      <c r="BE164" s="165"/>
      <c r="BF164" s="165"/>
      <c r="BG164" s="165"/>
      <c r="BH164" s="165"/>
      <c r="BI164" s="165"/>
      <c r="BJ164" s="165"/>
      <c r="BK164" s="165"/>
      <c r="BL164" s="165"/>
      <c r="BM164" s="165"/>
      <c r="BN164" s="165"/>
      <c r="BO164" s="166"/>
      <c r="BP164" s="13"/>
    </row>
    <row r="165" spans="1:68" ht="8.25" customHeight="1" x14ac:dyDescent="0.15">
      <c r="A165" s="14"/>
      <c r="B165" s="195"/>
      <c r="C165" s="196"/>
      <c r="D165" s="196"/>
      <c r="E165" s="196"/>
      <c r="F165" s="197"/>
      <c r="G165" s="203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4"/>
      <c r="S165" s="204"/>
      <c r="T165" s="204"/>
      <c r="U165" s="204"/>
      <c r="V165" s="204"/>
      <c r="W165" s="204"/>
      <c r="X165" s="204"/>
      <c r="Y165" s="204"/>
      <c r="Z165" s="209"/>
      <c r="AA165" s="209"/>
      <c r="AB165" s="210"/>
      <c r="AC165" s="159"/>
      <c r="AD165" s="159"/>
      <c r="AE165" s="159"/>
      <c r="AF165" s="159"/>
      <c r="AG165" s="159"/>
      <c r="AH165" s="159"/>
      <c r="AI165" s="159"/>
      <c r="AJ165" s="159"/>
      <c r="AK165" s="161"/>
      <c r="AL165" s="162"/>
      <c r="AM165" s="162"/>
      <c r="AN165" s="163"/>
      <c r="AO165" s="117"/>
      <c r="AP165" s="118"/>
      <c r="AQ165" s="118"/>
      <c r="AR165" s="118"/>
      <c r="AS165" s="118"/>
      <c r="AT165" s="118"/>
      <c r="AU165" s="118"/>
      <c r="AV165" s="118"/>
      <c r="AW165" s="118"/>
      <c r="AX165" s="119"/>
      <c r="AY165" s="169"/>
      <c r="AZ165" s="169"/>
      <c r="BA165" s="169"/>
      <c r="BB165" s="169"/>
      <c r="BC165" s="170"/>
      <c r="BD165" s="117"/>
      <c r="BE165" s="118"/>
      <c r="BF165" s="118"/>
      <c r="BG165" s="118"/>
      <c r="BH165" s="118"/>
      <c r="BI165" s="118"/>
      <c r="BJ165" s="118"/>
      <c r="BK165" s="118"/>
      <c r="BL165" s="118"/>
      <c r="BM165" s="118"/>
      <c r="BN165" s="118"/>
      <c r="BO165" s="119"/>
    </row>
    <row r="166" spans="1:68" ht="8.25" customHeight="1" x14ac:dyDescent="0.15">
      <c r="A166" s="14"/>
      <c r="B166" s="198"/>
      <c r="C166" s="199"/>
      <c r="D166" s="199"/>
      <c r="E166" s="199"/>
      <c r="F166" s="200"/>
      <c r="G166" s="205"/>
      <c r="H166" s="206"/>
      <c r="I166" s="206"/>
      <c r="J166" s="206"/>
      <c r="K166" s="206"/>
      <c r="L166" s="206"/>
      <c r="M166" s="206"/>
      <c r="N166" s="206"/>
      <c r="O166" s="206"/>
      <c r="P166" s="206"/>
      <c r="Q166" s="206"/>
      <c r="R166" s="206"/>
      <c r="S166" s="206"/>
      <c r="T166" s="206"/>
      <c r="U166" s="206"/>
      <c r="V166" s="206"/>
      <c r="W166" s="206"/>
      <c r="X166" s="206"/>
      <c r="Y166" s="206"/>
      <c r="Z166" s="211"/>
      <c r="AA166" s="211"/>
      <c r="AB166" s="212"/>
      <c r="AC166" s="176"/>
      <c r="AD166" s="176"/>
      <c r="AE166" s="176"/>
      <c r="AF166" s="176"/>
      <c r="AG166" s="176"/>
      <c r="AH166" s="176"/>
      <c r="AI166" s="176"/>
      <c r="AJ166" s="176"/>
      <c r="AK166" s="180"/>
      <c r="AL166" s="181"/>
      <c r="AM166" s="181"/>
      <c r="AN166" s="182"/>
      <c r="AO166" s="173"/>
      <c r="AP166" s="174"/>
      <c r="AQ166" s="174"/>
      <c r="AR166" s="174"/>
      <c r="AS166" s="174"/>
      <c r="AT166" s="174"/>
      <c r="AU166" s="174"/>
      <c r="AV166" s="174"/>
      <c r="AW166" s="174"/>
      <c r="AX166" s="175"/>
      <c r="AY166" s="183"/>
      <c r="AZ166" s="183"/>
      <c r="BA166" s="183"/>
      <c r="BB166" s="183"/>
      <c r="BC166" s="184"/>
      <c r="BD166" s="173"/>
      <c r="BE166" s="174"/>
      <c r="BF166" s="174"/>
      <c r="BG166" s="174"/>
      <c r="BH166" s="174"/>
      <c r="BI166" s="174"/>
      <c r="BJ166" s="174"/>
      <c r="BK166" s="174"/>
      <c r="BL166" s="174"/>
      <c r="BM166" s="174"/>
      <c r="BN166" s="174"/>
      <c r="BO166" s="175"/>
    </row>
    <row r="167" spans="1:68" ht="8.25" customHeight="1" x14ac:dyDescent="0.15">
      <c r="A167" s="14"/>
      <c r="B167" s="192" t="str">
        <f>IF($B$72="","",$B$72)</f>
        <v/>
      </c>
      <c r="C167" s="193"/>
      <c r="D167" s="193"/>
      <c r="E167" s="193"/>
      <c r="F167" s="194"/>
      <c r="G167" s="201" t="str">
        <f>IF($G$72="","",$G$72)</f>
        <v/>
      </c>
      <c r="H167" s="202"/>
      <c r="I167" s="202"/>
      <c r="J167" s="202"/>
      <c r="K167" s="202"/>
      <c r="L167" s="202"/>
      <c r="M167" s="202"/>
      <c r="N167" s="202"/>
      <c r="O167" s="202"/>
      <c r="P167" s="202"/>
      <c r="Q167" s="202"/>
      <c r="R167" s="202"/>
      <c r="S167" s="202"/>
      <c r="T167" s="202"/>
      <c r="U167" s="202"/>
      <c r="V167" s="202"/>
      <c r="W167" s="202"/>
      <c r="X167" s="202"/>
      <c r="Y167" s="202"/>
      <c r="Z167" s="207" t="str">
        <f>IF($Z$72="","",$Z$72)</f>
        <v/>
      </c>
      <c r="AA167" s="207"/>
      <c r="AB167" s="208"/>
      <c r="AC167" s="158" t="str">
        <f>IF($AC$72="","",$AC$72)</f>
        <v/>
      </c>
      <c r="AD167" s="158"/>
      <c r="AE167" s="158"/>
      <c r="AF167" s="158"/>
      <c r="AG167" s="158"/>
      <c r="AH167" s="158"/>
      <c r="AI167" s="158"/>
      <c r="AJ167" s="158"/>
      <c r="AK167" s="177" t="str">
        <f>IF($AK$72="","",$AK$72)</f>
        <v/>
      </c>
      <c r="AL167" s="178"/>
      <c r="AM167" s="178"/>
      <c r="AN167" s="179"/>
      <c r="AO167" s="164" t="str">
        <f>IF($AO$72="","",$AO$72)</f>
        <v/>
      </c>
      <c r="AP167" s="165"/>
      <c r="AQ167" s="165"/>
      <c r="AR167" s="165"/>
      <c r="AS167" s="165"/>
      <c r="AT167" s="165"/>
      <c r="AU167" s="165"/>
      <c r="AV167" s="165"/>
      <c r="AW167" s="165"/>
      <c r="AX167" s="166"/>
      <c r="AY167" s="167" t="str">
        <f>IF($AY$72="","",$AY$72)</f>
        <v/>
      </c>
      <c r="AZ167" s="167"/>
      <c r="BA167" s="167"/>
      <c r="BB167" s="167"/>
      <c r="BC167" s="168"/>
      <c r="BD167" s="164" t="str">
        <f>IF($BD$72="","",$BD$72)</f>
        <v/>
      </c>
      <c r="BE167" s="165"/>
      <c r="BF167" s="165"/>
      <c r="BG167" s="165"/>
      <c r="BH167" s="165"/>
      <c r="BI167" s="165"/>
      <c r="BJ167" s="165"/>
      <c r="BK167" s="165"/>
      <c r="BL167" s="165"/>
      <c r="BM167" s="165"/>
      <c r="BN167" s="165"/>
      <c r="BO167" s="166"/>
      <c r="BP167" s="13"/>
    </row>
    <row r="168" spans="1:68" ht="8.25" customHeight="1" x14ac:dyDescent="0.15">
      <c r="A168" s="14"/>
      <c r="B168" s="195"/>
      <c r="C168" s="196"/>
      <c r="D168" s="196"/>
      <c r="E168" s="196"/>
      <c r="F168" s="197"/>
      <c r="G168" s="203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  <c r="T168" s="204"/>
      <c r="U168" s="204"/>
      <c r="V168" s="204"/>
      <c r="W168" s="204"/>
      <c r="X168" s="204"/>
      <c r="Y168" s="204"/>
      <c r="Z168" s="209"/>
      <c r="AA168" s="209"/>
      <c r="AB168" s="210"/>
      <c r="AC168" s="159"/>
      <c r="AD168" s="159"/>
      <c r="AE168" s="159"/>
      <c r="AF168" s="159"/>
      <c r="AG168" s="159"/>
      <c r="AH168" s="159"/>
      <c r="AI168" s="159"/>
      <c r="AJ168" s="159"/>
      <c r="AK168" s="161"/>
      <c r="AL168" s="162"/>
      <c r="AM168" s="162"/>
      <c r="AN168" s="163"/>
      <c r="AO168" s="117"/>
      <c r="AP168" s="118"/>
      <c r="AQ168" s="118"/>
      <c r="AR168" s="118"/>
      <c r="AS168" s="118"/>
      <c r="AT168" s="118"/>
      <c r="AU168" s="118"/>
      <c r="AV168" s="118"/>
      <c r="AW168" s="118"/>
      <c r="AX168" s="119"/>
      <c r="AY168" s="169"/>
      <c r="AZ168" s="169"/>
      <c r="BA168" s="169"/>
      <c r="BB168" s="169"/>
      <c r="BC168" s="170"/>
      <c r="BD168" s="117"/>
      <c r="BE168" s="118"/>
      <c r="BF168" s="118"/>
      <c r="BG168" s="118"/>
      <c r="BH168" s="118"/>
      <c r="BI168" s="118"/>
      <c r="BJ168" s="118"/>
      <c r="BK168" s="118"/>
      <c r="BL168" s="118"/>
      <c r="BM168" s="118"/>
      <c r="BN168" s="118"/>
      <c r="BO168" s="119"/>
      <c r="BP168" s="13"/>
    </row>
    <row r="169" spans="1:68" ht="8.25" customHeight="1" x14ac:dyDescent="0.15">
      <c r="A169" s="14"/>
      <c r="B169" s="198"/>
      <c r="C169" s="199"/>
      <c r="D169" s="199"/>
      <c r="E169" s="199"/>
      <c r="F169" s="200"/>
      <c r="G169" s="205"/>
      <c r="H169" s="206"/>
      <c r="I169" s="206"/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  <c r="T169" s="206"/>
      <c r="U169" s="206"/>
      <c r="V169" s="206"/>
      <c r="W169" s="206"/>
      <c r="X169" s="206"/>
      <c r="Y169" s="206"/>
      <c r="Z169" s="211"/>
      <c r="AA169" s="211"/>
      <c r="AB169" s="212"/>
      <c r="AC169" s="176"/>
      <c r="AD169" s="176"/>
      <c r="AE169" s="176"/>
      <c r="AF169" s="176"/>
      <c r="AG169" s="176"/>
      <c r="AH169" s="176"/>
      <c r="AI169" s="176"/>
      <c r="AJ169" s="176"/>
      <c r="AK169" s="180"/>
      <c r="AL169" s="181"/>
      <c r="AM169" s="181"/>
      <c r="AN169" s="182"/>
      <c r="AO169" s="173"/>
      <c r="AP169" s="174"/>
      <c r="AQ169" s="174"/>
      <c r="AR169" s="174"/>
      <c r="AS169" s="174"/>
      <c r="AT169" s="174"/>
      <c r="AU169" s="174"/>
      <c r="AV169" s="174"/>
      <c r="AW169" s="174"/>
      <c r="AX169" s="175"/>
      <c r="AY169" s="183"/>
      <c r="AZ169" s="183"/>
      <c r="BA169" s="183"/>
      <c r="BB169" s="183"/>
      <c r="BC169" s="184"/>
      <c r="BD169" s="173"/>
      <c r="BE169" s="174"/>
      <c r="BF169" s="174"/>
      <c r="BG169" s="174"/>
      <c r="BH169" s="174"/>
      <c r="BI169" s="174"/>
      <c r="BJ169" s="174"/>
      <c r="BK169" s="174"/>
      <c r="BL169" s="174"/>
      <c r="BM169" s="174"/>
      <c r="BN169" s="174"/>
      <c r="BO169" s="175"/>
      <c r="BP169" s="13"/>
    </row>
    <row r="170" spans="1:68" ht="8.25" customHeight="1" x14ac:dyDescent="0.15">
      <c r="A170" s="14"/>
      <c r="B170" s="192" t="str">
        <f>IF($B$75="","",$B$75)</f>
        <v/>
      </c>
      <c r="C170" s="193"/>
      <c r="D170" s="193"/>
      <c r="E170" s="193"/>
      <c r="F170" s="194"/>
      <c r="G170" s="201" t="str">
        <f>IF($G$75="","",$G$75)</f>
        <v/>
      </c>
      <c r="H170" s="202"/>
      <c r="I170" s="202"/>
      <c r="J170" s="202"/>
      <c r="K170" s="202"/>
      <c r="L170" s="202"/>
      <c r="M170" s="202"/>
      <c r="N170" s="202"/>
      <c r="O170" s="202"/>
      <c r="P170" s="202"/>
      <c r="Q170" s="202"/>
      <c r="R170" s="202"/>
      <c r="S170" s="202"/>
      <c r="T170" s="202"/>
      <c r="U170" s="202"/>
      <c r="V170" s="202"/>
      <c r="W170" s="202"/>
      <c r="X170" s="202"/>
      <c r="Y170" s="202"/>
      <c r="Z170" s="207" t="str">
        <f>IF($Z$75="","",$Z$75)</f>
        <v/>
      </c>
      <c r="AA170" s="207"/>
      <c r="AB170" s="208"/>
      <c r="AC170" s="158" t="str">
        <f>IF($AC$75="","",$AC$75)</f>
        <v/>
      </c>
      <c r="AD170" s="158"/>
      <c r="AE170" s="158"/>
      <c r="AF170" s="158"/>
      <c r="AG170" s="158"/>
      <c r="AH170" s="158"/>
      <c r="AI170" s="158"/>
      <c r="AJ170" s="158"/>
      <c r="AK170" s="177" t="str">
        <f>IF($AK$75="","",$AK$75)</f>
        <v/>
      </c>
      <c r="AL170" s="178"/>
      <c r="AM170" s="178"/>
      <c r="AN170" s="179"/>
      <c r="AO170" s="164" t="str">
        <f>IF($AO$75="","",$AO$75)</f>
        <v/>
      </c>
      <c r="AP170" s="165"/>
      <c r="AQ170" s="165"/>
      <c r="AR170" s="165"/>
      <c r="AS170" s="165"/>
      <c r="AT170" s="165"/>
      <c r="AU170" s="165"/>
      <c r="AV170" s="165"/>
      <c r="AW170" s="165"/>
      <c r="AX170" s="166"/>
      <c r="AY170" s="167" t="str">
        <f>IF($AY$75="","",$AY$75)</f>
        <v/>
      </c>
      <c r="AZ170" s="167"/>
      <c r="BA170" s="167"/>
      <c r="BB170" s="167"/>
      <c r="BC170" s="168"/>
      <c r="BD170" s="164" t="str">
        <f>IF($BD$75="","",$BD$75)</f>
        <v/>
      </c>
      <c r="BE170" s="165"/>
      <c r="BF170" s="165"/>
      <c r="BG170" s="165"/>
      <c r="BH170" s="165"/>
      <c r="BI170" s="165"/>
      <c r="BJ170" s="165"/>
      <c r="BK170" s="165"/>
      <c r="BL170" s="165"/>
      <c r="BM170" s="165"/>
      <c r="BN170" s="165"/>
      <c r="BO170" s="166"/>
      <c r="BP170" s="13"/>
    </row>
    <row r="171" spans="1:68" ht="8.25" customHeight="1" x14ac:dyDescent="0.15">
      <c r="A171" s="14"/>
      <c r="B171" s="195"/>
      <c r="C171" s="196"/>
      <c r="D171" s="196"/>
      <c r="E171" s="196"/>
      <c r="F171" s="197"/>
      <c r="G171" s="203"/>
      <c r="H171" s="204"/>
      <c r="I171" s="204"/>
      <c r="J171" s="204"/>
      <c r="K171" s="204"/>
      <c r="L171" s="204"/>
      <c r="M171" s="204"/>
      <c r="N171" s="204"/>
      <c r="O171" s="204"/>
      <c r="P171" s="204"/>
      <c r="Q171" s="204"/>
      <c r="R171" s="204"/>
      <c r="S171" s="204"/>
      <c r="T171" s="204"/>
      <c r="U171" s="204"/>
      <c r="V171" s="204"/>
      <c r="W171" s="204"/>
      <c r="X171" s="204"/>
      <c r="Y171" s="204"/>
      <c r="Z171" s="209"/>
      <c r="AA171" s="209"/>
      <c r="AB171" s="210"/>
      <c r="AC171" s="159"/>
      <c r="AD171" s="159"/>
      <c r="AE171" s="159"/>
      <c r="AF171" s="159"/>
      <c r="AG171" s="159"/>
      <c r="AH171" s="159"/>
      <c r="AI171" s="159"/>
      <c r="AJ171" s="159"/>
      <c r="AK171" s="161"/>
      <c r="AL171" s="162"/>
      <c r="AM171" s="162"/>
      <c r="AN171" s="163"/>
      <c r="AO171" s="117"/>
      <c r="AP171" s="118"/>
      <c r="AQ171" s="118"/>
      <c r="AR171" s="118"/>
      <c r="AS171" s="118"/>
      <c r="AT171" s="118"/>
      <c r="AU171" s="118"/>
      <c r="AV171" s="118"/>
      <c r="AW171" s="118"/>
      <c r="AX171" s="119"/>
      <c r="AY171" s="169"/>
      <c r="AZ171" s="169"/>
      <c r="BA171" s="169"/>
      <c r="BB171" s="169"/>
      <c r="BC171" s="170"/>
      <c r="BD171" s="117"/>
      <c r="BE171" s="118"/>
      <c r="BF171" s="118"/>
      <c r="BG171" s="118"/>
      <c r="BH171" s="118"/>
      <c r="BI171" s="118"/>
      <c r="BJ171" s="118"/>
      <c r="BK171" s="118"/>
      <c r="BL171" s="118"/>
      <c r="BM171" s="118"/>
      <c r="BN171" s="118"/>
      <c r="BO171" s="119"/>
    </row>
    <row r="172" spans="1:68" ht="8.25" customHeight="1" x14ac:dyDescent="0.15">
      <c r="A172" s="14"/>
      <c r="B172" s="198"/>
      <c r="C172" s="199"/>
      <c r="D172" s="199"/>
      <c r="E172" s="199"/>
      <c r="F172" s="200"/>
      <c r="G172" s="205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06"/>
      <c r="Z172" s="211"/>
      <c r="AA172" s="211"/>
      <c r="AB172" s="212"/>
      <c r="AC172" s="176"/>
      <c r="AD172" s="176"/>
      <c r="AE172" s="176"/>
      <c r="AF172" s="176"/>
      <c r="AG172" s="176"/>
      <c r="AH172" s="176"/>
      <c r="AI172" s="176"/>
      <c r="AJ172" s="176"/>
      <c r="AK172" s="180"/>
      <c r="AL172" s="181"/>
      <c r="AM172" s="181"/>
      <c r="AN172" s="182"/>
      <c r="AO172" s="173"/>
      <c r="AP172" s="174"/>
      <c r="AQ172" s="174"/>
      <c r="AR172" s="174"/>
      <c r="AS172" s="174"/>
      <c r="AT172" s="174"/>
      <c r="AU172" s="174"/>
      <c r="AV172" s="174"/>
      <c r="AW172" s="174"/>
      <c r="AX172" s="175"/>
      <c r="AY172" s="183"/>
      <c r="AZ172" s="183"/>
      <c r="BA172" s="183"/>
      <c r="BB172" s="183"/>
      <c r="BC172" s="184"/>
      <c r="BD172" s="173"/>
      <c r="BE172" s="174"/>
      <c r="BF172" s="174"/>
      <c r="BG172" s="174"/>
      <c r="BH172" s="174"/>
      <c r="BI172" s="174"/>
      <c r="BJ172" s="174"/>
      <c r="BK172" s="174"/>
      <c r="BL172" s="174"/>
      <c r="BM172" s="174"/>
      <c r="BN172" s="174"/>
      <c r="BO172" s="175"/>
    </row>
    <row r="173" spans="1:68" ht="8.25" customHeight="1" x14ac:dyDescent="0.15">
      <c r="A173" s="14"/>
      <c r="B173" s="192" t="str">
        <f>IF($B$78="","",$B$78)</f>
        <v/>
      </c>
      <c r="C173" s="193"/>
      <c r="D173" s="193"/>
      <c r="E173" s="193"/>
      <c r="F173" s="194"/>
      <c r="G173" s="201" t="str">
        <f>IF($G$78="","",$G$78)</f>
        <v/>
      </c>
      <c r="H173" s="202"/>
      <c r="I173" s="202"/>
      <c r="J173" s="202"/>
      <c r="K173" s="202"/>
      <c r="L173" s="202"/>
      <c r="M173" s="202"/>
      <c r="N173" s="202"/>
      <c r="O173" s="202"/>
      <c r="P173" s="202"/>
      <c r="Q173" s="202"/>
      <c r="R173" s="202"/>
      <c r="S173" s="202"/>
      <c r="T173" s="202"/>
      <c r="U173" s="202"/>
      <c r="V173" s="202"/>
      <c r="W173" s="202"/>
      <c r="X173" s="202"/>
      <c r="Y173" s="202"/>
      <c r="Z173" s="207" t="str">
        <f>IF($Z$78="","",$Z$78)</f>
        <v>　</v>
      </c>
      <c r="AA173" s="207"/>
      <c r="AB173" s="208"/>
      <c r="AC173" s="158" t="str">
        <f>IF($AC$78="","",$AC$78)</f>
        <v/>
      </c>
      <c r="AD173" s="158"/>
      <c r="AE173" s="158"/>
      <c r="AF173" s="158"/>
      <c r="AG173" s="158"/>
      <c r="AH173" s="158"/>
      <c r="AI173" s="158"/>
      <c r="AJ173" s="158"/>
      <c r="AK173" s="161" t="str">
        <f>IF($AK$78="","",$AK$78)</f>
        <v/>
      </c>
      <c r="AL173" s="162"/>
      <c r="AM173" s="162"/>
      <c r="AN173" s="163"/>
      <c r="AO173" s="164" t="str">
        <f>IF($AO$78="","",$AO$78)</f>
        <v/>
      </c>
      <c r="AP173" s="165"/>
      <c r="AQ173" s="165"/>
      <c r="AR173" s="165"/>
      <c r="AS173" s="165"/>
      <c r="AT173" s="165"/>
      <c r="AU173" s="165"/>
      <c r="AV173" s="165"/>
      <c r="AW173" s="165"/>
      <c r="AX173" s="166"/>
      <c r="AY173" s="167" t="str">
        <f>IF($AY$78="","",$AY$78)</f>
        <v>　</v>
      </c>
      <c r="AZ173" s="167"/>
      <c r="BA173" s="167"/>
      <c r="BB173" s="167"/>
      <c r="BC173" s="168"/>
      <c r="BD173" s="164" t="str">
        <f>IF($BD$78="","",$BD$78)</f>
        <v/>
      </c>
      <c r="BE173" s="165"/>
      <c r="BF173" s="165"/>
      <c r="BG173" s="165"/>
      <c r="BH173" s="165"/>
      <c r="BI173" s="165"/>
      <c r="BJ173" s="165"/>
      <c r="BK173" s="165"/>
      <c r="BL173" s="165"/>
      <c r="BM173" s="165"/>
      <c r="BN173" s="165"/>
      <c r="BO173" s="166"/>
    </row>
    <row r="174" spans="1:68" ht="8.25" customHeight="1" x14ac:dyDescent="0.15">
      <c r="A174" s="14"/>
      <c r="B174" s="195"/>
      <c r="C174" s="196"/>
      <c r="D174" s="196"/>
      <c r="E174" s="196"/>
      <c r="F174" s="197"/>
      <c r="G174" s="203"/>
      <c r="H174" s="204"/>
      <c r="I174" s="204"/>
      <c r="J174" s="204"/>
      <c r="K174" s="204"/>
      <c r="L174" s="204"/>
      <c r="M174" s="204"/>
      <c r="N174" s="204"/>
      <c r="O174" s="204"/>
      <c r="P174" s="204"/>
      <c r="Q174" s="204"/>
      <c r="R174" s="204"/>
      <c r="S174" s="204"/>
      <c r="T174" s="204"/>
      <c r="U174" s="204"/>
      <c r="V174" s="204"/>
      <c r="W174" s="204"/>
      <c r="X174" s="204"/>
      <c r="Y174" s="204"/>
      <c r="Z174" s="209"/>
      <c r="AA174" s="209"/>
      <c r="AB174" s="210"/>
      <c r="AC174" s="159"/>
      <c r="AD174" s="159"/>
      <c r="AE174" s="159"/>
      <c r="AF174" s="159"/>
      <c r="AG174" s="159"/>
      <c r="AH174" s="159"/>
      <c r="AI174" s="159"/>
      <c r="AJ174" s="159"/>
      <c r="AK174" s="161"/>
      <c r="AL174" s="162"/>
      <c r="AM174" s="162"/>
      <c r="AN174" s="163"/>
      <c r="AO174" s="117"/>
      <c r="AP174" s="118"/>
      <c r="AQ174" s="118"/>
      <c r="AR174" s="118"/>
      <c r="AS174" s="118"/>
      <c r="AT174" s="118"/>
      <c r="AU174" s="118"/>
      <c r="AV174" s="118"/>
      <c r="AW174" s="118"/>
      <c r="AX174" s="119"/>
      <c r="AY174" s="169"/>
      <c r="AZ174" s="169"/>
      <c r="BA174" s="169"/>
      <c r="BB174" s="169"/>
      <c r="BC174" s="170"/>
      <c r="BD174" s="117"/>
      <c r="BE174" s="118"/>
      <c r="BF174" s="118"/>
      <c r="BG174" s="118"/>
      <c r="BH174" s="118"/>
      <c r="BI174" s="118"/>
      <c r="BJ174" s="118"/>
      <c r="BK174" s="118"/>
      <c r="BL174" s="118"/>
      <c r="BM174" s="118"/>
      <c r="BN174" s="118"/>
      <c r="BO174" s="119"/>
    </row>
    <row r="175" spans="1:68" ht="8.25" customHeight="1" x14ac:dyDescent="0.15">
      <c r="A175" s="14"/>
      <c r="B175" s="213"/>
      <c r="C175" s="214"/>
      <c r="D175" s="214"/>
      <c r="E175" s="214"/>
      <c r="F175" s="215"/>
      <c r="G175" s="216"/>
      <c r="H175" s="217"/>
      <c r="I175" s="217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17"/>
      <c r="U175" s="217"/>
      <c r="V175" s="217"/>
      <c r="W175" s="217"/>
      <c r="X175" s="217"/>
      <c r="Y175" s="217"/>
      <c r="Z175" s="218"/>
      <c r="AA175" s="218"/>
      <c r="AB175" s="219"/>
      <c r="AC175" s="160"/>
      <c r="AD175" s="160"/>
      <c r="AE175" s="160"/>
      <c r="AF175" s="160"/>
      <c r="AG175" s="160"/>
      <c r="AH175" s="160"/>
      <c r="AI175" s="160"/>
      <c r="AJ175" s="159"/>
      <c r="AK175" s="161"/>
      <c r="AL175" s="162"/>
      <c r="AM175" s="162"/>
      <c r="AN175" s="163"/>
      <c r="AO175" s="117"/>
      <c r="AP175" s="122"/>
      <c r="AQ175" s="122"/>
      <c r="AR175" s="122"/>
      <c r="AS175" s="122"/>
      <c r="AT175" s="122"/>
      <c r="AU175" s="122"/>
      <c r="AV175" s="122"/>
      <c r="AW175" s="122"/>
      <c r="AX175" s="123"/>
      <c r="AY175" s="171"/>
      <c r="AZ175" s="171"/>
      <c r="BA175" s="171"/>
      <c r="BB175" s="171"/>
      <c r="BC175" s="172"/>
      <c r="BD175" s="121"/>
      <c r="BE175" s="122"/>
      <c r="BF175" s="122"/>
      <c r="BG175" s="122"/>
      <c r="BH175" s="122"/>
      <c r="BI175" s="122"/>
      <c r="BJ175" s="122"/>
      <c r="BK175" s="122"/>
      <c r="BL175" s="122"/>
      <c r="BM175" s="122"/>
      <c r="BN175" s="122"/>
      <c r="BO175" s="123"/>
    </row>
    <row r="176" spans="1:68" ht="9.75" customHeight="1" x14ac:dyDescent="0.15">
      <c r="B176" s="59" t="s">
        <v>73</v>
      </c>
      <c r="AJ176" s="12"/>
      <c r="AK176" s="12"/>
      <c r="AL176" s="12"/>
      <c r="AM176" s="12"/>
      <c r="AN176" s="12"/>
      <c r="AO176" s="12"/>
      <c r="AR176" s="124" t="s">
        <v>57</v>
      </c>
      <c r="AS176" s="125"/>
      <c r="AT176" s="125"/>
      <c r="AU176" s="125"/>
      <c r="AV176" s="125"/>
      <c r="AW176" s="125"/>
      <c r="AX176" s="125"/>
      <c r="AY176" s="125"/>
      <c r="AZ176" s="125"/>
      <c r="BA176" s="125"/>
      <c r="BB176" s="125"/>
      <c r="BC176" s="126"/>
      <c r="BD176" s="117" t="str">
        <f>IF($BD$81="","",$BD$81)</f>
        <v/>
      </c>
      <c r="BE176" s="118"/>
      <c r="BF176" s="118"/>
      <c r="BG176" s="118"/>
      <c r="BH176" s="118"/>
      <c r="BI176" s="118"/>
      <c r="BJ176" s="118"/>
      <c r="BK176" s="118"/>
      <c r="BL176" s="118"/>
      <c r="BM176" s="118"/>
      <c r="BN176" s="118"/>
      <c r="BO176" s="119"/>
    </row>
    <row r="177" spans="1:67" ht="9.75" customHeight="1" x14ac:dyDescent="0.15"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R177" s="124"/>
      <c r="AS177" s="125"/>
      <c r="AT177" s="125"/>
      <c r="AU177" s="125"/>
      <c r="AV177" s="125"/>
      <c r="AW177" s="125"/>
      <c r="AX177" s="125"/>
      <c r="AY177" s="125"/>
      <c r="AZ177" s="125"/>
      <c r="BA177" s="125"/>
      <c r="BB177" s="125"/>
      <c r="BC177" s="126"/>
      <c r="BD177" s="117"/>
      <c r="BE177" s="120"/>
      <c r="BF177" s="120"/>
      <c r="BG177" s="120"/>
      <c r="BH177" s="120"/>
      <c r="BI177" s="120"/>
      <c r="BJ177" s="120"/>
      <c r="BK177" s="120"/>
      <c r="BL177" s="120"/>
      <c r="BM177" s="120"/>
      <c r="BN177" s="120"/>
      <c r="BO177" s="119"/>
    </row>
    <row r="178" spans="1:67" ht="9.75" customHeight="1" x14ac:dyDescent="0.15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R178" s="124" t="s">
        <v>56</v>
      </c>
      <c r="AS178" s="125"/>
      <c r="AT178" s="125"/>
      <c r="AU178" s="125"/>
      <c r="AV178" s="125"/>
      <c r="AW178" s="125"/>
      <c r="AX178" s="125"/>
      <c r="AY178" s="125"/>
      <c r="AZ178" s="125"/>
      <c r="BA178" s="125"/>
      <c r="BB178" s="125"/>
      <c r="BC178" s="126"/>
      <c r="BD178" s="117"/>
      <c r="BE178" s="120"/>
      <c r="BF178" s="120"/>
      <c r="BG178" s="120"/>
      <c r="BH178" s="120"/>
      <c r="BI178" s="120"/>
      <c r="BJ178" s="120"/>
      <c r="BK178" s="120"/>
      <c r="BL178" s="120"/>
      <c r="BM178" s="120"/>
      <c r="BN178" s="120"/>
      <c r="BO178" s="119"/>
    </row>
    <row r="179" spans="1:67" ht="9.75" customHeight="1" x14ac:dyDescent="0.15">
      <c r="A179" s="130" t="s">
        <v>74</v>
      </c>
      <c r="B179" s="130"/>
      <c r="C179" s="130"/>
      <c r="D179" s="130"/>
      <c r="E179" s="130"/>
      <c r="F179" s="130"/>
      <c r="G179" s="130"/>
      <c r="H179" s="130"/>
      <c r="L179" s="132" t="s">
        <v>75</v>
      </c>
      <c r="M179" s="132"/>
      <c r="N179" s="132"/>
      <c r="O179" s="132"/>
      <c r="P179" s="132"/>
      <c r="Q179" s="132"/>
      <c r="R179" s="132"/>
      <c r="S179" s="132"/>
      <c r="W179" s="132" t="s">
        <v>76</v>
      </c>
      <c r="X179" s="132"/>
      <c r="Y179" s="132"/>
      <c r="Z179" s="132"/>
      <c r="AA179" s="132"/>
      <c r="AB179" s="132"/>
      <c r="AF179" s="59"/>
      <c r="AG179" s="28"/>
      <c r="AH179" s="28"/>
      <c r="AI179" s="28"/>
      <c r="AJ179" s="28"/>
      <c r="AK179" s="28"/>
      <c r="AL179" s="28"/>
      <c r="AR179" s="127"/>
      <c r="AS179" s="128"/>
      <c r="AT179" s="128"/>
      <c r="AU179" s="128"/>
      <c r="AV179" s="128"/>
      <c r="AW179" s="128"/>
      <c r="AX179" s="128"/>
      <c r="AY179" s="128"/>
      <c r="AZ179" s="128"/>
      <c r="BA179" s="128"/>
      <c r="BB179" s="128"/>
      <c r="BC179" s="129"/>
      <c r="BD179" s="121"/>
      <c r="BE179" s="122"/>
      <c r="BF179" s="122"/>
      <c r="BG179" s="122"/>
      <c r="BH179" s="122"/>
      <c r="BI179" s="122"/>
      <c r="BJ179" s="122"/>
      <c r="BK179" s="122"/>
      <c r="BL179" s="122"/>
      <c r="BM179" s="122"/>
      <c r="BN179" s="122"/>
      <c r="BO179" s="123"/>
    </row>
    <row r="180" spans="1:67" ht="9.75" customHeight="1" x14ac:dyDescent="0.15">
      <c r="A180" s="131"/>
      <c r="B180" s="131"/>
      <c r="C180" s="131"/>
      <c r="D180" s="131"/>
      <c r="E180" s="131"/>
      <c r="F180" s="131"/>
      <c r="G180" s="131"/>
      <c r="H180" s="131"/>
      <c r="I180" s="17"/>
      <c r="J180" s="17"/>
      <c r="K180" s="17"/>
      <c r="L180" s="133"/>
      <c r="M180" s="133"/>
      <c r="N180" s="133"/>
      <c r="O180" s="133"/>
      <c r="P180" s="133"/>
      <c r="Q180" s="133"/>
      <c r="R180" s="133"/>
      <c r="S180" s="133"/>
      <c r="T180" s="17"/>
      <c r="U180" s="17"/>
      <c r="V180" s="17"/>
      <c r="W180" s="133"/>
      <c r="X180" s="133"/>
      <c r="Y180" s="133"/>
      <c r="Z180" s="133"/>
      <c r="AA180" s="133"/>
      <c r="AB180" s="133"/>
      <c r="AC180" s="17"/>
      <c r="AD180" s="17"/>
      <c r="AF180" s="59"/>
      <c r="AG180" s="28"/>
      <c r="AH180" s="28"/>
      <c r="AI180" s="28"/>
      <c r="AJ180" s="28"/>
      <c r="AK180" s="28"/>
      <c r="AL180" s="28"/>
      <c r="AQ180" s="14"/>
      <c r="AR180" s="134" t="s">
        <v>65</v>
      </c>
      <c r="AS180" s="135"/>
      <c r="AT180" s="135"/>
      <c r="AU180" s="135"/>
      <c r="AV180" s="135"/>
      <c r="AW180" s="135"/>
      <c r="AX180" s="135"/>
      <c r="AY180" s="135"/>
      <c r="AZ180" s="135"/>
      <c r="BA180" s="135"/>
      <c r="BB180" s="135"/>
      <c r="BC180" s="136"/>
      <c r="BD180" s="139" t="str">
        <f>IF($BD$85="","",$BD$85)</f>
        <v/>
      </c>
      <c r="BE180" s="140"/>
      <c r="BF180" s="140"/>
      <c r="BG180" s="140"/>
      <c r="BH180" s="140"/>
      <c r="BI180" s="140"/>
      <c r="BJ180" s="140"/>
      <c r="BK180" s="140"/>
      <c r="BL180" s="140"/>
      <c r="BM180" s="140"/>
      <c r="BN180" s="140"/>
      <c r="BO180" s="141"/>
    </row>
    <row r="181" spans="1:67" ht="9.75" customHeight="1" x14ac:dyDescent="0.15">
      <c r="C181" s="142" t="s">
        <v>77</v>
      </c>
      <c r="D181" s="142"/>
      <c r="E181" s="142"/>
      <c r="F181" s="142"/>
      <c r="G181" s="142"/>
      <c r="K181" s="143" t="str">
        <f>IF($K$86="","",$K$86)</f>
        <v/>
      </c>
      <c r="L181" s="143"/>
      <c r="M181" s="143"/>
      <c r="N181" s="143"/>
      <c r="O181" s="143"/>
      <c r="P181" s="143"/>
      <c r="Q181" s="143"/>
      <c r="R181" s="143"/>
      <c r="S181" s="143"/>
      <c r="V181" s="143" t="str">
        <f>IF($V$86="","",$V$86)</f>
        <v/>
      </c>
      <c r="W181" s="143"/>
      <c r="X181" s="143"/>
      <c r="Y181" s="143"/>
      <c r="Z181" s="143"/>
      <c r="AA181" s="143"/>
      <c r="AB181" s="143"/>
      <c r="AF181" s="59"/>
      <c r="AG181" s="28"/>
      <c r="AH181" s="28"/>
      <c r="AI181" s="28"/>
      <c r="AJ181" s="28"/>
      <c r="AK181" s="28"/>
      <c r="AL181" s="28"/>
      <c r="AQ181" s="14"/>
      <c r="AR181" s="137"/>
      <c r="AS181" s="132"/>
      <c r="AT181" s="132"/>
      <c r="AU181" s="132"/>
      <c r="AV181" s="132"/>
      <c r="AW181" s="132"/>
      <c r="AX181" s="132"/>
      <c r="AY181" s="132"/>
      <c r="AZ181" s="132"/>
      <c r="BA181" s="132"/>
      <c r="BB181" s="132"/>
      <c r="BC181" s="138"/>
      <c r="BD181" s="117"/>
      <c r="BE181" s="120"/>
      <c r="BF181" s="120"/>
      <c r="BG181" s="120"/>
      <c r="BH181" s="120"/>
      <c r="BI181" s="120"/>
      <c r="BJ181" s="120"/>
      <c r="BK181" s="120"/>
      <c r="BL181" s="120"/>
      <c r="BM181" s="120"/>
      <c r="BN181" s="120"/>
      <c r="BO181" s="119"/>
    </row>
    <row r="182" spans="1:67" ht="9.75" customHeight="1" x14ac:dyDescent="0.15">
      <c r="C182" s="142"/>
      <c r="D182" s="142"/>
      <c r="E182" s="142"/>
      <c r="F182" s="142"/>
      <c r="G182" s="142"/>
      <c r="K182" s="143"/>
      <c r="L182" s="143"/>
      <c r="M182" s="143"/>
      <c r="N182" s="143"/>
      <c r="O182" s="143"/>
      <c r="P182" s="143"/>
      <c r="Q182" s="143"/>
      <c r="R182" s="143"/>
      <c r="S182" s="143"/>
      <c r="V182" s="143"/>
      <c r="W182" s="143"/>
      <c r="X182" s="143"/>
      <c r="Y182" s="143"/>
      <c r="Z182" s="143"/>
      <c r="AA182" s="143"/>
      <c r="AB182" s="143"/>
      <c r="AF182" s="59"/>
      <c r="AG182" s="28"/>
      <c r="AH182" s="28"/>
      <c r="AI182" s="28"/>
      <c r="AJ182" s="28"/>
      <c r="AK182" s="28"/>
      <c r="AL182" s="28"/>
      <c r="AQ182" s="14"/>
      <c r="AR182" s="137"/>
      <c r="AS182" s="132"/>
      <c r="AT182" s="132"/>
      <c r="AU182" s="132"/>
      <c r="AV182" s="132"/>
      <c r="AW182" s="132"/>
      <c r="AX182" s="132"/>
      <c r="AY182" s="132"/>
      <c r="AZ182" s="132"/>
      <c r="BA182" s="132"/>
      <c r="BB182" s="132"/>
      <c r="BC182" s="138"/>
      <c r="BD182" s="117"/>
      <c r="BE182" s="120"/>
      <c r="BF182" s="120"/>
      <c r="BG182" s="120"/>
      <c r="BH182" s="120"/>
      <c r="BI182" s="120"/>
      <c r="BJ182" s="120"/>
      <c r="BK182" s="120"/>
      <c r="BL182" s="120"/>
      <c r="BM182" s="120"/>
      <c r="BN182" s="120"/>
      <c r="BO182" s="119"/>
    </row>
    <row r="183" spans="1:67" ht="9.75" customHeight="1" x14ac:dyDescent="0.15">
      <c r="A183" s="142" t="s">
        <v>78</v>
      </c>
      <c r="B183" s="142"/>
      <c r="C183" s="142"/>
      <c r="D183" s="142"/>
      <c r="E183" s="142"/>
      <c r="F183" s="142"/>
      <c r="G183" s="142"/>
      <c r="K183" s="144" t="str">
        <f>IF($K$88="","",$K$88)</f>
        <v/>
      </c>
      <c r="L183" s="144"/>
      <c r="M183" s="144"/>
      <c r="N183" s="144"/>
      <c r="O183" s="144"/>
      <c r="P183" s="144"/>
      <c r="Q183" s="144"/>
      <c r="R183" s="144"/>
      <c r="S183" s="144"/>
      <c r="V183" s="143" t="str">
        <f>IF($V$88="","",$V$88)</f>
        <v/>
      </c>
      <c r="W183" s="143"/>
      <c r="X183" s="143"/>
      <c r="Y183" s="143"/>
      <c r="Z183" s="143"/>
      <c r="AA183" s="143"/>
      <c r="AB183" s="143"/>
      <c r="AG183" s="28"/>
      <c r="AH183" s="28"/>
      <c r="AI183" s="28"/>
      <c r="AJ183" s="28"/>
      <c r="AK183" s="28"/>
      <c r="AL183" s="28"/>
      <c r="AQ183" s="14"/>
      <c r="AR183" s="137"/>
      <c r="AS183" s="132"/>
      <c r="AT183" s="132"/>
      <c r="AU183" s="132"/>
      <c r="AV183" s="132"/>
      <c r="AW183" s="132"/>
      <c r="AX183" s="132"/>
      <c r="AY183" s="132"/>
      <c r="AZ183" s="132"/>
      <c r="BA183" s="132"/>
      <c r="BB183" s="132"/>
      <c r="BC183" s="138"/>
      <c r="BD183" s="121"/>
      <c r="BE183" s="122"/>
      <c r="BF183" s="122"/>
      <c r="BG183" s="122"/>
      <c r="BH183" s="122"/>
      <c r="BI183" s="122"/>
      <c r="BJ183" s="122"/>
      <c r="BK183" s="122"/>
      <c r="BL183" s="122"/>
      <c r="BM183" s="122"/>
      <c r="BN183" s="122"/>
      <c r="BO183" s="123"/>
    </row>
    <row r="184" spans="1:67" ht="9.75" customHeight="1" x14ac:dyDescent="0.15">
      <c r="A184" s="142"/>
      <c r="B184" s="142"/>
      <c r="C184" s="142"/>
      <c r="D184" s="142"/>
      <c r="E184" s="142"/>
      <c r="F184" s="142"/>
      <c r="G184" s="142"/>
      <c r="K184" s="144"/>
      <c r="L184" s="144"/>
      <c r="M184" s="144"/>
      <c r="N184" s="144"/>
      <c r="O184" s="144"/>
      <c r="P184" s="144"/>
      <c r="Q184" s="144"/>
      <c r="R184" s="144"/>
      <c r="S184" s="144"/>
      <c r="T184" s="16"/>
      <c r="U184" s="16"/>
      <c r="V184" s="143"/>
      <c r="W184" s="143"/>
      <c r="X184" s="143"/>
      <c r="Y184" s="143"/>
      <c r="Z184" s="143"/>
      <c r="AA184" s="143"/>
      <c r="AB184" s="143"/>
      <c r="AC184" s="16"/>
      <c r="AD184" s="16"/>
      <c r="AE184" s="16"/>
      <c r="AF184" s="28"/>
      <c r="AG184" s="28"/>
      <c r="AH184" s="28"/>
      <c r="AI184" s="28"/>
      <c r="AJ184" s="28"/>
      <c r="AK184" s="28"/>
      <c r="AL184" s="28"/>
      <c r="AR184" s="134" t="s">
        <v>58</v>
      </c>
      <c r="AS184" s="135"/>
      <c r="AT184" s="135"/>
      <c r="AU184" s="135"/>
      <c r="AV184" s="135"/>
      <c r="AW184" s="135"/>
      <c r="AX184" s="135"/>
      <c r="AY184" s="135"/>
      <c r="AZ184" s="135"/>
      <c r="BA184" s="135"/>
      <c r="BB184" s="135"/>
      <c r="BC184" s="136"/>
      <c r="BD184" s="139" t="str">
        <f>IF($BD$89="","",$BD$89)</f>
        <v/>
      </c>
      <c r="BE184" s="140"/>
      <c r="BF184" s="140"/>
      <c r="BG184" s="140"/>
      <c r="BH184" s="140"/>
      <c r="BI184" s="140"/>
      <c r="BJ184" s="140"/>
      <c r="BK184" s="140"/>
      <c r="BL184" s="140"/>
      <c r="BM184" s="140"/>
      <c r="BN184" s="140"/>
      <c r="BO184" s="141"/>
    </row>
    <row r="185" spans="1:67" ht="9.75" customHeight="1" x14ac:dyDescent="0.15">
      <c r="C185" s="142" t="s">
        <v>79</v>
      </c>
      <c r="D185" s="142"/>
      <c r="E185" s="142"/>
      <c r="F185" s="142"/>
      <c r="G185" s="142"/>
      <c r="K185" s="144" t="str">
        <f>IF($K$90="","",$K$90)</f>
        <v/>
      </c>
      <c r="L185" s="144"/>
      <c r="M185" s="144"/>
      <c r="N185" s="144"/>
      <c r="O185" s="144"/>
      <c r="P185" s="144"/>
      <c r="Q185" s="144"/>
      <c r="R185" s="144"/>
      <c r="S185" s="144"/>
      <c r="T185" s="16"/>
      <c r="U185" s="16"/>
      <c r="V185" s="143" t="str">
        <f>IF($V$90="","",$V$90)</f>
        <v/>
      </c>
      <c r="W185" s="143"/>
      <c r="X185" s="143"/>
      <c r="Y185" s="143"/>
      <c r="Z185" s="143"/>
      <c r="AA185" s="143"/>
      <c r="AB185" s="143"/>
      <c r="AC185" s="16"/>
      <c r="AD185" s="16"/>
      <c r="AE185" s="16"/>
      <c r="AF185" s="28"/>
      <c r="AG185" s="28"/>
      <c r="AH185" s="28"/>
      <c r="AI185" s="28"/>
      <c r="AJ185" s="28"/>
      <c r="AK185" s="28"/>
      <c r="AL185" s="28"/>
      <c r="AR185" s="137"/>
      <c r="AS185" s="132"/>
      <c r="AT185" s="132"/>
      <c r="AU185" s="132"/>
      <c r="AV185" s="132"/>
      <c r="AW185" s="132"/>
      <c r="AX185" s="132"/>
      <c r="AY185" s="132"/>
      <c r="AZ185" s="132"/>
      <c r="BA185" s="132"/>
      <c r="BB185" s="132"/>
      <c r="BC185" s="138"/>
      <c r="BD185" s="117"/>
      <c r="BE185" s="120"/>
      <c r="BF185" s="120"/>
      <c r="BG185" s="120"/>
      <c r="BH185" s="120"/>
      <c r="BI185" s="120"/>
      <c r="BJ185" s="120"/>
      <c r="BK185" s="120"/>
      <c r="BL185" s="120"/>
      <c r="BM185" s="120"/>
      <c r="BN185" s="120"/>
      <c r="BO185" s="119"/>
    </row>
    <row r="186" spans="1:67" ht="9.75" customHeight="1" x14ac:dyDescent="0.15">
      <c r="C186" s="142"/>
      <c r="D186" s="142"/>
      <c r="E186" s="142"/>
      <c r="F186" s="142"/>
      <c r="G186" s="142"/>
      <c r="K186" s="144"/>
      <c r="L186" s="144"/>
      <c r="M186" s="144"/>
      <c r="N186" s="144"/>
      <c r="O186" s="144"/>
      <c r="P186" s="144"/>
      <c r="Q186" s="144"/>
      <c r="R186" s="144"/>
      <c r="S186" s="144"/>
      <c r="T186" s="16"/>
      <c r="U186" s="16"/>
      <c r="V186" s="143"/>
      <c r="W186" s="143"/>
      <c r="X186" s="143"/>
      <c r="Y186" s="143"/>
      <c r="Z186" s="143"/>
      <c r="AA186" s="143"/>
      <c r="AB186" s="143"/>
      <c r="AC186" s="16"/>
      <c r="AD186" s="16"/>
      <c r="AE186" s="16"/>
      <c r="AF186" s="28"/>
      <c r="AG186" s="28"/>
      <c r="AH186" s="28"/>
      <c r="AI186" s="28"/>
      <c r="AJ186" s="28"/>
      <c r="AK186" s="28"/>
      <c r="AL186" s="28"/>
      <c r="AR186" s="137" t="s">
        <v>59</v>
      </c>
      <c r="AS186" s="132"/>
      <c r="AT186" s="132"/>
      <c r="AU186" s="132"/>
      <c r="AV186" s="132"/>
      <c r="AW186" s="132"/>
      <c r="AX186" s="132"/>
      <c r="AY186" s="132"/>
      <c r="AZ186" s="132"/>
      <c r="BA186" s="132"/>
      <c r="BB186" s="132"/>
      <c r="BC186" s="132"/>
      <c r="BD186" s="117"/>
      <c r="BE186" s="120"/>
      <c r="BF186" s="120"/>
      <c r="BG186" s="120"/>
      <c r="BH186" s="120"/>
      <c r="BI186" s="120"/>
      <c r="BJ186" s="120"/>
      <c r="BK186" s="120"/>
      <c r="BL186" s="120"/>
      <c r="BM186" s="120"/>
      <c r="BN186" s="120"/>
      <c r="BO186" s="119"/>
    </row>
    <row r="187" spans="1:67" ht="9.75" customHeight="1" x14ac:dyDescent="0.15">
      <c r="L187" s="109"/>
      <c r="M187" s="109"/>
      <c r="N187" s="109"/>
      <c r="O187" s="109"/>
      <c r="P187" s="109"/>
      <c r="Q187" s="109"/>
      <c r="R187" s="109"/>
      <c r="S187" s="109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R187" s="145"/>
      <c r="AS187" s="133"/>
      <c r="AT187" s="133"/>
      <c r="AU187" s="133"/>
      <c r="AV187" s="133"/>
      <c r="AW187" s="133"/>
      <c r="AX187" s="133"/>
      <c r="AY187" s="133"/>
      <c r="AZ187" s="133"/>
      <c r="BA187" s="133"/>
      <c r="BB187" s="133"/>
      <c r="BC187" s="133"/>
      <c r="BD187" s="121"/>
      <c r="BE187" s="122"/>
      <c r="BF187" s="122"/>
      <c r="BG187" s="122"/>
      <c r="BH187" s="122"/>
      <c r="BI187" s="122"/>
      <c r="BJ187" s="122"/>
      <c r="BK187" s="122"/>
      <c r="BL187" s="122"/>
      <c r="BM187" s="122"/>
      <c r="BN187" s="122"/>
      <c r="BO187" s="123"/>
    </row>
    <row r="188" spans="1:67" ht="6.75" customHeight="1" x14ac:dyDescent="0.15">
      <c r="K188" s="109"/>
      <c r="L188" s="109"/>
      <c r="M188" s="109"/>
      <c r="N188" s="109"/>
      <c r="O188" s="109"/>
      <c r="P188" s="109"/>
      <c r="Q188" s="109"/>
      <c r="R188" s="109"/>
      <c r="S188" s="109"/>
      <c r="T188" s="28"/>
      <c r="U188" s="28"/>
      <c r="V188" s="28"/>
      <c r="W188" s="28"/>
      <c r="X188" s="28"/>
      <c r="Y188" s="28"/>
      <c r="Z188" s="28"/>
      <c r="AA188" s="28"/>
      <c r="AB188" s="28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108"/>
      <c r="BE188" s="108"/>
      <c r="BF188" s="108"/>
      <c r="BG188" s="108"/>
      <c r="BH188" s="108"/>
      <c r="BI188" s="108"/>
      <c r="BJ188" s="108"/>
      <c r="BK188" s="108"/>
      <c r="BL188" s="108"/>
      <c r="BM188" s="108"/>
      <c r="BN188" s="108"/>
      <c r="BO188" s="108"/>
    </row>
    <row r="189" spans="1:67" ht="6.75" customHeight="1" x14ac:dyDescent="0.15"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R189" s="70"/>
      <c r="AS189" s="70"/>
      <c r="AT189" s="70"/>
      <c r="AU189" s="70"/>
      <c r="AV189" s="70"/>
      <c r="AW189" s="70"/>
      <c r="AX189" s="70"/>
      <c r="AY189" s="70"/>
      <c r="AZ189" s="70"/>
      <c r="BA189" s="70"/>
      <c r="BB189" s="70"/>
      <c r="BC189" s="70"/>
      <c r="BD189" s="108"/>
      <c r="BE189" s="108"/>
      <c r="BF189" s="108"/>
      <c r="BG189" s="108"/>
      <c r="BH189" s="108"/>
      <c r="BI189" s="108"/>
      <c r="BJ189" s="108"/>
      <c r="BK189" s="108"/>
      <c r="BL189" s="108"/>
      <c r="BM189" s="108"/>
      <c r="BN189" s="108"/>
      <c r="BO189" s="108"/>
    </row>
    <row r="190" spans="1:67" ht="6.75" customHeight="1" x14ac:dyDescent="0.15"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108"/>
      <c r="BE190" s="108"/>
      <c r="BF190" s="108"/>
      <c r="BG190" s="108"/>
      <c r="BH190" s="108"/>
      <c r="BI190" s="108"/>
      <c r="BJ190" s="108"/>
      <c r="BK190" s="108"/>
      <c r="BL190" s="108"/>
      <c r="BM190" s="108"/>
      <c r="BN190" s="108"/>
      <c r="BO190" s="108"/>
    </row>
    <row r="191" spans="1:67" ht="9.9499999999999993" customHeight="1" x14ac:dyDescent="0.15">
      <c r="A191" s="130" t="s">
        <v>84</v>
      </c>
      <c r="B191" s="130"/>
      <c r="C191" s="130"/>
      <c r="D191" s="130"/>
      <c r="E191" s="130"/>
      <c r="F191" s="130"/>
      <c r="G191" s="130"/>
      <c r="H191" s="130"/>
      <c r="I191" s="130"/>
      <c r="J191" s="353" t="str">
        <f>IF($J$1="","",$J$1)</f>
        <v>No,　　　　　　　　</v>
      </c>
      <c r="K191" s="353"/>
      <c r="L191" s="353"/>
      <c r="M191" s="353"/>
      <c r="N191" s="353"/>
      <c r="O191" s="353"/>
      <c r="P191" s="353"/>
      <c r="Q191" s="353"/>
      <c r="R191" s="353"/>
      <c r="S191" s="353"/>
      <c r="T191" s="7"/>
      <c r="U191" s="7"/>
      <c r="V191" s="7"/>
      <c r="W191" s="7"/>
      <c r="X191" s="7"/>
      <c r="Y191" s="354" t="s">
        <v>13</v>
      </c>
      <c r="Z191" s="354"/>
      <c r="AA191" s="354"/>
      <c r="AB191" s="354"/>
      <c r="AC191" s="354"/>
      <c r="AD191" s="354"/>
      <c r="AE191" s="354"/>
      <c r="AF191" s="354"/>
      <c r="AG191" s="354"/>
      <c r="AH191" s="354"/>
      <c r="AI191" s="354"/>
      <c r="AJ191" s="354"/>
      <c r="AX191" s="355" t="s">
        <v>26</v>
      </c>
      <c r="AY191" s="355"/>
      <c r="AZ191" s="355"/>
      <c r="BA191" s="355"/>
      <c r="BB191" s="355"/>
      <c r="BC191" s="355" t="s">
        <v>27</v>
      </c>
      <c r="BD191" s="355"/>
      <c r="BE191" s="355"/>
      <c r="BF191" s="355"/>
      <c r="BG191" s="355"/>
      <c r="BH191" s="355" t="s">
        <v>62</v>
      </c>
      <c r="BI191" s="355"/>
      <c r="BJ191" s="355"/>
      <c r="BK191" s="355"/>
      <c r="BL191" s="355"/>
    </row>
    <row r="192" spans="1:67" ht="9.9499999999999993" customHeight="1" x14ac:dyDescent="0.15">
      <c r="A192" s="130"/>
      <c r="B192" s="130"/>
      <c r="C192" s="130"/>
      <c r="D192" s="130"/>
      <c r="E192" s="130"/>
      <c r="F192" s="130"/>
      <c r="G192" s="130"/>
      <c r="H192" s="130"/>
      <c r="I192" s="130"/>
      <c r="J192" s="353"/>
      <c r="K192" s="353"/>
      <c r="L192" s="353"/>
      <c r="M192" s="353"/>
      <c r="N192" s="353"/>
      <c r="O192" s="353"/>
      <c r="P192" s="353"/>
      <c r="Q192" s="353"/>
      <c r="R192" s="353"/>
      <c r="S192" s="353"/>
      <c r="T192" s="7"/>
      <c r="U192" s="7"/>
      <c r="V192" s="7"/>
      <c r="W192" s="7"/>
      <c r="X192" s="7"/>
      <c r="Y192" s="354"/>
      <c r="Z192" s="354"/>
      <c r="AA192" s="354"/>
      <c r="AB192" s="354"/>
      <c r="AC192" s="354"/>
      <c r="AD192" s="354"/>
      <c r="AE192" s="354"/>
      <c r="AF192" s="354"/>
      <c r="AG192" s="354"/>
      <c r="AH192" s="354"/>
      <c r="AI192" s="354"/>
      <c r="AJ192" s="354"/>
      <c r="AX192" s="355"/>
      <c r="AY192" s="355"/>
      <c r="AZ192" s="355"/>
      <c r="BA192" s="355"/>
      <c r="BB192" s="355"/>
      <c r="BC192" s="355"/>
      <c r="BD192" s="355"/>
      <c r="BE192" s="355"/>
      <c r="BF192" s="355"/>
      <c r="BG192" s="355"/>
      <c r="BH192" s="355"/>
      <c r="BI192" s="355"/>
      <c r="BJ192" s="355"/>
      <c r="BK192" s="355"/>
      <c r="BL192" s="355"/>
    </row>
    <row r="193" spans="1:67" ht="18" customHeight="1" x14ac:dyDescent="0.15">
      <c r="A193" s="9"/>
      <c r="B193" s="9"/>
      <c r="C193" s="9"/>
      <c r="D193" s="9"/>
      <c r="E193" s="9"/>
      <c r="F193" s="9"/>
      <c r="G193" s="9"/>
      <c r="H193" s="9"/>
      <c r="I193" s="9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"/>
      <c r="U193" s="7"/>
      <c r="V193" s="7"/>
      <c r="W193" s="7"/>
      <c r="X193" s="7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W193" s="63"/>
      <c r="AX193" s="70"/>
      <c r="AY193" s="70"/>
      <c r="AZ193" s="70"/>
      <c r="BA193" s="70"/>
      <c r="BB193" s="75"/>
      <c r="BC193" s="70"/>
      <c r="BD193" s="70"/>
      <c r="BE193" s="70"/>
      <c r="BF193" s="70"/>
      <c r="BG193" s="75"/>
      <c r="BH193" s="70"/>
      <c r="BI193" s="70"/>
      <c r="BJ193" s="70"/>
      <c r="BK193" s="70"/>
      <c r="BL193" s="75"/>
    </row>
    <row r="194" spans="1:67" ht="30" customHeight="1" x14ac:dyDescent="0.15">
      <c r="A194" s="21" t="s">
        <v>14</v>
      </c>
      <c r="AW194" s="63"/>
      <c r="BB194" s="63"/>
      <c r="BG194" s="63"/>
      <c r="BL194" s="63"/>
    </row>
    <row r="195" spans="1:67" ht="20.25" customHeight="1" x14ac:dyDescent="0.15">
      <c r="A195" s="356" t="str">
        <f>IF($A$5="","",$A$5)</f>
        <v/>
      </c>
      <c r="B195" s="356"/>
      <c r="C195" s="356"/>
      <c r="D195" s="356"/>
      <c r="E195" s="356"/>
      <c r="F195" s="356"/>
      <c r="G195" s="356"/>
      <c r="H195" s="356"/>
      <c r="I195" s="356"/>
      <c r="J195" s="356"/>
      <c r="K195" s="356"/>
      <c r="L195" s="356"/>
      <c r="M195" s="356"/>
      <c r="N195" s="356"/>
      <c r="O195" s="356"/>
      <c r="P195" s="356"/>
      <c r="Q195" s="356"/>
      <c r="R195" s="356"/>
      <c r="S195" s="356"/>
      <c r="T195" s="356"/>
      <c r="U195" s="356"/>
      <c r="Y195" s="10"/>
      <c r="AW195" s="63"/>
      <c r="AX195" s="64"/>
      <c r="AY195" s="62"/>
      <c r="AZ195" s="62"/>
      <c r="BA195" s="62"/>
      <c r="BB195" s="65"/>
      <c r="BC195" s="64"/>
      <c r="BD195" s="62"/>
      <c r="BE195" s="62"/>
      <c r="BF195" s="62"/>
      <c r="BG195" s="65"/>
      <c r="BH195" s="62"/>
      <c r="BI195" s="62"/>
      <c r="BJ195" s="62"/>
      <c r="BK195" s="62"/>
      <c r="BL195" s="65"/>
    </row>
    <row r="196" spans="1:67" ht="20.25" customHeight="1" x14ac:dyDescent="0.15">
      <c r="A196" s="357"/>
      <c r="B196" s="357"/>
      <c r="C196" s="357"/>
      <c r="D196" s="357"/>
      <c r="E196" s="357"/>
      <c r="F196" s="357"/>
      <c r="G196" s="357"/>
      <c r="H196" s="357"/>
      <c r="I196" s="357"/>
      <c r="J196" s="357"/>
      <c r="K196" s="357"/>
      <c r="L196" s="357"/>
      <c r="M196" s="357"/>
      <c r="N196" s="357"/>
      <c r="O196" s="357"/>
      <c r="P196" s="357"/>
      <c r="Q196" s="357"/>
      <c r="R196" s="357"/>
      <c r="S196" s="357"/>
      <c r="T196" s="357"/>
      <c r="U196" s="357"/>
      <c r="V196" s="17" t="s">
        <v>16</v>
      </c>
      <c r="W196" s="17"/>
      <c r="X196" s="17"/>
      <c r="Y196" s="17"/>
      <c r="AJ196" s="142" t="s">
        <v>80</v>
      </c>
      <c r="AK196" s="142"/>
      <c r="AL196" s="358"/>
      <c r="AM196" s="358"/>
      <c r="AN196" s="358"/>
      <c r="AO196" s="358"/>
      <c r="AP196" s="358"/>
      <c r="AQ196" s="358"/>
      <c r="AR196" s="17" t="s">
        <v>17</v>
      </c>
      <c r="AS196" s="17"/>
      <c r="AT196" s="17"/>
      <c r="AU196" s="17"/>
      <c r="AV196" s="133" t="str">
        <f>IF($AV$6="","",$AV$6)</f>
        <v/>
      </c>
      <c r="AW196" s="133"/>
      <c r="AX196" s="133"/>
      <c r="AY196" s="133"/>
      <c r="AZ196" s="133"/>
      <c r="BA196" s="17" t="s">
        <v>18</v>
      </c>
      <c r="BB196" s="17"/>
      <c r="BC196" s="133" t="str">
        <f>IF($BC$6="","",$BC$6)</f>
        <v/>
      </c>
      <c r="BD196" s="133"/>
      <c r="BE196" s="17" t="s">
        <v>19</v>
      </c>
      <c r="BF196" s="17"/>
      <c r="BG196" s="133" t="str">
        <f>IF($BG$6="","",$BG$6)</f>
        <v/>
      </c>
      <c r="BH196" s="133"/>
      <c r="BI196" s="17" t="s">
        <v>20</v>
      </c>
      <c r="BJ196" s="17"/>
    </row>
    <row r="197" spans="1:67" x14ac:dyDescent="0.15">
      <c r="A197" s="9" t="s">
        <v>21</v>
      </c>
      <c r="B197" s="9"/>
      <c r="C197" s="9"/>
      <c r="D197" s="9"/>
      <c r="E197" s="9"/>
      <c r="F197" s="9"/>
      <c r="G197" s="9"/>
      <c r="H197" s="9"/>
      <c r="I197" s="9"/>
      <c r="J197" s="9"/>
      <c r="L197" s="9"/>
    </row>
    <row r="198" spans="1:67" x14ac:dyDescent="0.15">
      <c r="AL198" s="27" t="s">
        <v>46</v>
      </c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C198" s="187" t="str">
        <f>IF($BC$8="","",$BC$8)</f>
        <v>　</v>
      </c>
      <c r="BD198" s="188"/>
      <c r="BE198" s="188"/>
      <c r="BF198" s="188"/>
      <c r="BG198" s="188"/>
      <c r="BH198" s="188"/>
      <c r="BI198" s="188"/>
      <c r="BJ198" s="188"/>
      <c r="BK198" s="188"/>
      <c r="BL198" s="188"/>
      <c r="BM198" s="189"/>
    </row>
    <row r="199" spans="1:67" ht="14.25" customHeight="1" x14ac:dyDescent="0.15">
      <c r="A199" s="287" t="s">
        <v>49</v>
      </c>
      <c r="B199" s="288"/>
      <c r="C199" s="288"/>
      <c r="D199" s="288"/>
      <c r="E199" s="288"/>
      <c r="F199" s="288"/>
      <c r="G199" s="289"/>
      <c r="H199" s="296" t="str">
        <f>IF($H$9="","",$H$9)</f>
        <v/>
      </c>
      <c r="I199" s="297"/>
      <c r="J199" s="297"/>
      <c r="K199" s="297"/>
      <c r="L199" s="297"/>
      <c r="M199" s="297"/>
      <c r="N199" s="297"/>
      <c r="O199" s="297"/>
      <c r="P199" s="297"/>
      <c r="Q199" s="297"/>
      <c r="R199" s="297"/>
      <c r="S199" s="297"/>
      <c r="T199" s="297"/>
      <c r="U199" s="297"/>
      <c r="V199" s="297"/>
      <c r="W199" s="297"/>
      <c r="X199" s="297"/>
      <c r="Y199" s="297"/>
      <c r="Z199" s="297"/>
      <c r="AA199" s="297"/>
      <c r="AB199" s="297"/>
      <c r="AC199" s="298"/>
      <c r="AL199" s="134" t="s">
        <v>83</v>
      </c>
      <c r="AM199" s="136"/>
      <c r="AN199" s="152" t="str">
        <f>IF($AN$9="","",$AN$9)</f>
        <v/>
      </c>
      <c r="AO199" s="153"/>
      <c r="AP199" s="153"/>
      <c r="AQ199" s="153"/>
      <c r="AR199" s="153"/>
      <c r="AS199" s="153"/>
      <c r="AT199" s="153"/>
      <c r="AU199" s="153"/>
      <c r="AV199" s="153"/>
      <c r="AW199" s="153"/>
      <c r="AX199" s="153"/>
      <c r="AY199" s="153"/>
      <c r="AZ199" s="153"/>
      <c r="BA199" s="153"/>
      <c r="BB199" s="153"/>
      <c r="BC199" s="153"/>
      <c r="BD199" s="153"/>
      <c r="BE199" s="153"/>
      <c r="BF199" s="153"/>
      <c r="BG199" s="153"/>
      <c r="BH199" s="153"/>
      <c r="BI199" s="153"/>
      <c r="BJ199" s="153"/>
      <c r="BK199" s="153"/>
      <c r="BL199" s="153"/>
      <c r="BM199" s="154"/>
      <c r="BN199" s="13"/>
    </row>
    <row r="200" spans="1:67" ht="14.25" customHeight="1" x14ac:dyDescent="0.15">
      <c r="A200" s="293"/>
      <c r="B200" s="294"/>
      <c r="C200" s="294"/>
      <c r="D200" s="294"/>
      <c r="E200" s="294"/>
      <c r="F200" s="294"/>
      <c r="G200" s="295"/>
      <c r="H200" s="302"/>
      <c r="I200" s="303"/>
      <c r="J200" s="303"/>
      <c r="K200" s="303"/>
      <c r="L200" s="303"/>
      <c r="M200" s="303"/>
      <c r="N200" s="303"/>
      <c r="O200" s="303"/>
      <c r="P200" s="303"/>
      <c r="Q200" s="303"/>
      <c r="R200" s="303"/>
      <c r="S200" s="303"/>
      <c r="T200" s="303"/>
      <c r="U200" s="303"/>
      <c r="V200" s="303"/>
      <c r="W200" s="303"/>
      <c r="X200" s="303"/>
      <c r="Y200" s="303"/>
      <c r="Z200" s="303"/>
      <c r="AA200" s="303"/>
      <c r="AB200" s="303"/>
      <c r="AC200" s="304"/>
      <c r="AL200" s="145"/>
      <c r="AM200" s="278"/>
      <c r="AN200" s="155"/>
      <c r="AO200" s="156"/>
      <c r="AP200" s="156"/>
      <c r="AQ200" s="156"/>
      <c r="AR200" s="156"/>
      <c r="AS200" s="156"/>
      <c r="AT200" s="156"/>
      <c r="AU200" s="156"/>
      <c r="AV200" s="156"/>
      <c r="AW200" s="156"/>
      <c r="AX200" s="156"/>
      <c r="AY200" s="156"/>
      <c r="AZ200" s="156"/>
      <c r="BA200" s="156"/>
      <c r="BB200" s="156"/>
      <c r="BC200" s="156"/>
      <c r="BD200" s="156"/>
      <c r="BE200" s="156"/>
      <c r="BF200" s="156"/>
      <c r="BG200" s="156"/>
      <c r="BH200" s="156"/>
      <c r="BI200" s="156"/>
      <c r="BJ200" s="156"/>
      <c r="BK200" s="156"/>
      <c r="BL200" s="156"/>
      <c r="BM200" s="157"/>
      <c r="BN200" s="13"/>
    </row>
    <row r="201" spans="1:67" ht="6.75" customHeight="1" x14ac:dyDescent="0.15">
      <c r="A201" s="20"/>
      <c r="B201" s="20"/>
      <c r="C201" s="20"/>
      <c r="D201" s="20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</row>
    <row r="202" spans="1:67" ht="9.9499999999999993" customHeight="1" x14ac:dyDescent="0.15">
      <c r="A202" s="287" t="s">
        <v>50</v>
      </c>
      <c r="B202" s="288"/>
      <c r="C202" s="288"/>
      <c r="D202" s="288"/>
      <c r="E202" s="288"/>
      <c r="F202" s="288"/>
      <c r="G202" s="289"/>
      <c r="H202" s="296" t="str">
        <f>IF($H$12="","",$H$12)</f>
        <v/>
      </c>
      <c r="I202" s="297"/>
      <c r="J202" s="297"/>
      <c r="K202" s="297"/>
      <c r="L202" s="297"/>
      <c r="M202" s="297"/>
      <c r="N202" s="297"/>
      <c r="O202" s="297"/>
      <c r="P202" s="297"/>
      <c r="Q202" s="297"/>
      <c r="R202" s="297"/>
      <c r="S202" s="297"/>
      <c r="T202" s="297"/>
      <c r="U202" s="297"/>
      <c r="V202" s="297"/>
      <c r="W202" s="297"/>
      <c r="X202" s="297"/>
      <c r="Y202" s="297"/>
      <c r="Z202" s="297"/>
      <c r="AA202" s="297"/>
      <c r="AB202" s="297"/>
      <c r="AC202" s="298"/>
      <c r="AL202" s="11"/>
      <c r="AM202" s="12"/>
      <c r="AN202" s="12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8"/>
    </row>
    <row r="203" spans="1:67" ht="9.9499999999999993" customHeight="1" x14ac:dyDescent="0.15">
      <c r="A203" s="290"/>
      <c r="B203" s="291"/>
      <c r="C203" s="291"/>
      <c r="D203" s="291"/>
      <c r="E203" s="291"/>
      <c r="F203" s="291"/>
      <c r="G203" s="292"/>
      <c r="H203" s="299"/>
      <c r="I203" s="300"/>
      <c r="J203" s="300"/>
      <c r="K203" s="300"/>
      <c r="L203" s="300"/>
      <c r="M203" s="300"/>
      <c r="N203" s="300"/>
      <c r="O203" s="300"/>
      <c r="P203" s="300"/>
      <c r="Q203" s="300"/>
      <c r="R203" s="300"/>
      <c r="S203" s="300"/>
      <c r="T203" s="300"/>
      <c r="U203" s="300"/>
      <c r="V203" s="300"/>
      <c r="W203" s="300"/>
      <c r="X203" s="300"/>
      <c r="Y203" s="300"/>
      <c r="Z203" s="300"/>
      <c r="AA203" s="300"/>
      <c r="AB203" s="300"/>
      <c r="AC203" s="301"/>
      <c r="AL203" s="13"/>
      <c r="AM203" s="305" t="s">
        <v>30</v>
      </c>
      <c r="AN203" s="305"/>
      <c r="AO203" s="305"/>
      <c r="AP203" s="305"/>
      <c r="AQ203" s="305"/>
      <c r="AR203" s="306" t="str">
        <f>IF($AR$13="","",$AR$13)</f>
        <v/>
      </c>
      <c r="AS203" s="306"/>
      <c r="AT203" s="306"/>
      <c r="AU203" s="306"/>
      <c r="AV203" s="306"/>
      <c r="AW203" s="306"/>
      <c r="AX203" s="306"/>
      <c r="AY203" s="306"/>
      <c r="AZ203" s="306"/>
      <c r="BA203" s="306"/>
      <c r="BB203" s="19"/>
      <c r="BC203" s="19"/>
      <c r="BN203" s="14"/>
    </row>
    <row r="204" spans="1:67" ht="9.9499999999999993" customHeight="1" x14ac:dyDescent="0.15">
      <c r="A204" s="293"/>
      <c r="B204" s="294"/>
      <c r="C204" s="294"/>
      <c r="D204" s="294"/>
      <c r="E204" s="294"/>
      <c r="F204" s="294"/>
      <c r="G204" s="295"/>
      <c r="H204" s="302"/>
      <c r="I204" s="303"/>
      <c r="J204" s="303"/>
      <c r="K204" s="303"/>
      <c r="L204" s="303"/>
      <c r="M204" s="303"/>
      <c r="N204" s="303"/>
      <c r="O204" s="303"/>
      <c r="P204" s="303"/>
      <c r="Q204" s="303"/>
      <c r="R204" s="303"/>
      <c r="S204" s="303"/>
      <c r="T204" s="303"/>
      <c r="U204" s="303"/>
      <c r="V204" s="303"/>
      <c r="W204" s="303"/>
      <c r="X204" s="303"/>
      <c r="Y204" s="303"/>
      <c r="Z204" s="303"/>
      <c r="AA204" s="303"/>
      <c r="AB204" s="303"/>
      <c r="AC204" s="304"/>
      <c r="AL204" s="13"/>
      <c r="AM204" s="305"/>
      <c r="AN204" s="305"/>
      <c r="AO204" s="305"/>
      <c r="AP204" s="305"/>
      <c r="AQ204" s="305"/>
      <c r="AR204" s="306"/>
      <c r="AS204" s="306"/>
      <c r="AT204" s="306"/>
      <c r="AU204" s="306"/>
      <c r="AV204" s="306"/>
      <c r="AW204" s="306"/>
      <c r="AX204" s="306"/>
      <c r="AY204" s="306"/>
      <c r="AZ204" s="306"/>
      <c r="BA204" s="306"/>
      <c r="BB204" s="19"/>
      <c r="BC204" s="19"/>
      <c r="BN204" s="14"/>
    </row>
    <row r="205" spans="1:67" ht="9.9499999999999993" customHeight="1" x14ac:dyDescent="0.15">
      <c r="I205" s="103"/>
      <c r="J205" s="103"/>
      <c r="K205" s="103"/>
      <c r="L205" s="103"/>
      <c r="M205" s="103"/>
      <c r="N205" s="103"/>
      <c r="AL205" s="13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N205" s="14"/>
    </row>
    <row r="206" spans="1:67" ht="9.9499999999999993" customHeight="1" x14ac:dyDescent="0.15">
      <c r="A206" s="307" t="s">
        <v>32</v>
      </c>
      <c r="B206" s="308"/>
      <c r="C206" s="309"/>
      <c r="D206" s="316" t="str">
        <f>IF($D$16="","",$D$16)</f>
        <v/>
      </c>
      <c r="E206" s="317"/>
      <c r="F206" s="317"/>
      <c r="G206" s="317"/>
      <c r="H206" s="317"/>
      <c r="I206" s="317"/>
      <c r="J206" s="317"/>
      <c r="K206" s="317"/>
      <c r="L206" s="317"/>
      <c r="M206" s="317"/>
      <c r="N206" s="317"/>
      <c r="O206" s="317"/>
      <c r="P206" s="322" t="str">
        <f>IF($P$16="","",$P$16)</f>
        <v>銀行
信金</v>
      </c>
      <c r="Q206" s="322"/>
      <c r="R206" s="322"/>
      <c r="S206" s="322"/>
      <c r="T206" s="317" t="str">
        <f>IF($T$16="","",$T$16)</f>
        <v/>
      </c>
      <c r="U206" s="317"/>
      <c r="V206" s="317"/>
      <c r="W206" s="317"/>
      <c r="X206" s="317"/>
      <c r="Y206" s="317"/>
      <c r="Z206" s="317"/>
      <c r="AA206" s="317"/>
      <c r="AB206" s="317"/>
      <c r="AC206" s="325" t="s">
        <v>34</v>
      </c>
      <c r="AD206" s="325"/>
      <c r="AE206" s="325"/>
      <c r="AF206" s="326"/>
      <c r="AL206" s="13"/>
      <c r="AM206" s="59" t="s">
        <v>48</v>
      </c>
      <c r="AN206" s="59"/>
      <c r="AO206" s="59"/>
      <c r="AP206" s="59"/>
      <c r="AQ206" s="130" t="str">
        <f>IF($AQ$16="","",$AQ$16)</f>
        <v/>
      </c>
      <c r="AR206" s="130"/>
      <c r="AS206" s="130"/>
      <c r="AT206" s="130"/>
      <c r="AU206" s="130"/>
      <c r="AV206" s="130"/>
      <c r="AW206" s="130"/>
      <c r="AX206" s="130"/>
      <c r="AY206" s="130"/>
      <c r="AZ206" s="130"/>
      <c r="BA206" s="130"/>
      <c r="BB206" s="130"/>
      <c r="BC206" s="130"/>
      <c r="BD206" s="130"/>
      <c r="BE206" s="130"/>
      <c r="BF206" s="130"/>
      <c r="BG206" s="130"/>
      <c r="BH206" s="130"/>
      <c r="BI206" s="130"/>
      <c r="BJ206" s="130"/>
      <c r="BK206" s="130"/>
      <c r="BL206" s="130"/>
      <c r="BM206" s="130"/>
      <c r="BN206" s="329"/>
      <c r="BO206" s="59"/>
    </row>
    <row r="207" spans="1:67" ht="9.9499999999999993" customHeight="1" x14ac:dyDescent="0.15">
      <c r="A207" s="310"/>
      <c r="B207" s="311"/>
      <c r="C207" s="312"/>
      <c r="D207" s="318"/>
      <c r="E207" s="319"/>
      <c r="F207" s="319"/>
      <c r="G207" s="319"/>
      <c r="H207" s="319"/>
      <c r="I207" s="319"/>
      <c r="J207" s="319"/>
      <c r="K207" s="319"/>
      <c r="L207" s="319"/>
      <c r="M207" s="319"/>
      <c r="N207" s="319"/>
      <c r="O207" s="319"/>
      <c r="P207" s="323"/>
      <c r="Q207" s="323"/>
      <c r="R207" s="323"/>
      <c r="S207" s="323"/>
      <c r="T207" s="319"/>
      <c r="U207" s="319"/>
      <c r="V207" s="319"/>
      <c r="W207" s="319"/>
      <c r="X207" s="319"/>
      <c r="Y207" s="319"/>
      <c r="Z207" s="319"/>
      <c r="AA207" s="319"/>
      <c r="AB207" s="319"/>
      <c r="AC207" s="185"/>
      <c r="AD207" s="185"/>
      <c r="AE207" s="185"/>
      <c r="AF207" s="186"/>
      <c r="AL207" s="13"/>
      <c r="AM207" s="59"/>
      <c r="AN207" s="59"/>
      <c r="AO207" s="59"/>
      <c r="AP207" s="59"/>
      <c r="AQ207" s="130"/>
      <c r="AR207" s="130"/>
      <c r="AS207" s="130"/>
      <c r="AT207" s="130"/>
      <c r="AU207" s="130"/>
      <c r="AV207" s="130"/>
      <c r="AW207" s="130"/>
      <c r="AX207" s="130"/>
      <c r="AY207" s="130"/>
      <c r="AZ207" s="130"/>
      <c r="BA207" s="130"/>
      <c r="BB207" s="130"/>
      <c r="BC207" s="130"/>
      <c r="BD207" s="130"/>
      <c r="BE207" s="130"/>
      <c r="BF207" s="130"/>
      <c r="BG207" s="130"/>
      <c r="BH207" s="130"/>
      <c r="BI207" s="130"/>
      <c r="BJ207" s="130"/>
      <c r="BK207" s="130"/>
      <c r="BL207" s="130"/>
      <c r="BM207" s="130"/>
      <c r="BN207" s="329"/>
      <c r="BO207" s="59"/>
    </row>
    <row r="208" spans="1:67" ht="9.9499999999999993" customHeight="1" x14ac:dyDescent="0.15">
      <c r="A208" s="310"/>
      <c r="B208" s="311"/>
      <c r="C208" s="312"/>
      <c r="D208" s="320"/>
      <c r="E208" s="321"/>
      <c r="F208" s="321"/>
      <c r="G208" s="321"/>
      <c r="H208" s="321"/>
      <c r="I208" s="321"/>
      <c r="J208" s="321"/>
      <c r="K208" s="321"/>
      <c r="L208" s="321"/>
      <c r="M208" s="321"/>
      <c r="N208" s="321"/>
      <c r="O208" s="321"/>
      <c r="P208" s="324"/>
      <c r="Q208" s="324"/>
      <c r="R208" s="324"/>
      <c r="S208" s="324"/>
      <c r="T208" s="321"/>
      <c r="U208" s="321"/>
      <c r="V208" s="321"/>
      <c r="W208" s="321"/>
      <c r="X208" s="321"/>
      <c r="Y208" s="321"/>
      <c r="Z208" s="321"/>
      <c r="AA208" s="321"/>
      <c r="AB208" s="321"/>
      <c r="AC208" s="327"/>
      <c r="AD208" s="327"/>
      <c r="AE208" s="327"/>
      <c r="AF208" s="328"/>
      <c r="AL208" s="13"/>
      <c r="AO208" s="19"/>
      <c r="AP208" s="19"/>
      <c r="AQ208" s="300" t="str">
        <f>IF($AQ$18="","",$AQ$18)</f>
        <v/>
      </c>
      <c r="AR208" s="300"/>
      <c r="AS208" s="300"/>
      <c r="AT208" s="300"/>
      <c r="AU208" s="300"/>
      <c r="AV208" s="300"/>
      <c r="AW208" s="300"/>
      <c r="AX208" s="300"/>
      <c r="AY208" s="300"/>
      <c r="AZ208" s="300"/>
      <c r="BA208" s="300"/>
      <c r="BB208" s="300"/>
      <c r="BC208" s="300"/>
      <c r="BD208" s="300"/>
      <c r="BE208" s="300"/>
      <c r="BF208" s="300"/>
      <c r="BG208" s="300"/>
      <c r="BH208" s="300"/>
      <c r="BI208" s="300"/>
      <c r="BJ208" s="300"/>
      <c r="BK208" s="300"/>
      <c r="BL208" s="300"/>
      <c r="BM208" s="300"/>
      <c r="BN208" s="301"/>
      <c r="BO208" s="19"/>
    </row>
    <row r="209" spans="1:67" ht="9.9499999999999993" customHeight="1" x14ac:dyDescent="0.15">
      <c r="A209" s="310"/>
      <c r="B209" s="311"/>
      <c r="C209" s="312"/>
      <c r="D209" s="330" t="s">
        <v>37</v>
      </c>
      <c r="E209" s="331"/>
      <c r="F209" s="331"/>
      <c r="G209" s="331"/>
      <c r="H209" s="331"/>
      <c r="I209" s="332"/>
      <c r="J209" s="330" t="str">
        <f>IF($J$19="","",$J$19)</f>
        <v>普通  ・ 当座</v>
      </c>
      <c r="K209" s="331"/>
      <c r="L209" s="331"/>
      <c r="M209" s="331"/>
      <c r="N209" s="331"/>
      <c r="O209" s="331"/>
      <c r="P209" s="331"/>
      <c r="Q209" s="331"/>
      <c r="R209" s="331"/>
      <c r="S209" s="332"/>
      <c r="T209" s="330" t="str">
        <f>IF($T$19="","",$T$19)</f>
        <v/>
      </c>
      <c r="U209" s="331"/>
      <c r="V209" s="331"/>
      <c r="W209" s="331"/>
      <c r="X209" s="331"/>
      <c r="Y209" s="331"/>
      <c r="Z209" s="331"/>
      <c r="AA209" s="331"/>
      <c r="AB209" s="331"/>
      <c r="AC209" s="331"/>
      <c r="AD209" s="331"/>
      <c r="AE209" s="331"/>
      <c r="AF209" s="335"/>
      <c r="AL209" s="13"/>
      <c r="AO209" s="19"/>
      <c r="AP209" s="19"/>
      <c r="AQ209" s="300"/>
      <c r="AR209" s="300"/>
      <c r="AS209" s="300"/>
      <c r="AT209" s="300"/>
      <c r="AU209" s="300"/>
      <c r="AV209" s="300"/>
      <c r="AW209" s="300"/>
      <c r="AX209" s="300"/>
      <c r="AY209" s="300"/>
      <c r="AZ209" s="300"/>
      <c r="BA209" s="300"/>
      <c r="BB209" s="300"/>
      <c r="BC209" s="300"/>
      <c r="BD209" s="300"/>
      <c r="BE209" s="300"/>
      <c r="BF209" s="300"/>
      <c r="BG209" s="300"/>
      <c r="BH209" s="300"/>
      <c r="BI209" s="300"/>
      <c r="BJ209" s="300"/>
      <c r="BK209" s="300"/>
      <c r="BL209" s="300"/>
      <c r="BM209" s="300"/>
      <c r="BN209" s="301"/>
      <c r="BO209" s="19"/>
    </row>
    <row r="210" spans="1:67" ht="9.9499999999999993" customHeight="1" x14ac:dyDescent="0.15">
      <c r="A210" s="310"/>
      <c r="B210" s="311"/>
      <c r="C210" s="312"/>
      <c r="D210" s="318"/>
      <c r="E210" s="319"/>
      <c r="F210" s="319"/>
      <c r="G210" s="319"/>
      <c r="H210" s="319"/>
      <c r="I210" s="333"/>
      <c r="J210" s="318"/>
      <c r="K210" s="319"/>
      <c r="L210" s="319"/>
      <c r="M210" s="319"/>
      <c r="N210" s="319"/>
      <c r="O210" s="319"/>
      <c r="P210" s="319"/>
      <c r="Q210" s="319"/>
      <c r="R210" s="319"/>
      <c r="S210" s="333"/>
      <c r="T210" s="318"/>
      <c r="U210" s="319"/>
      <c r="V210" s="319"/>
      <c r="W210" s="319"/>
      <c r="X210" s="319"/>
      <c r="Y210" s="319"/>
      <c r="Z210" s="319"/>
      <c r="AA210" s="319"/>
      <c r="AB210" s="319"/>
      <c r="AC210" s="319"/>
      <c r="AD210" s="319"/>
      <c r="AE210" s="319"/>
      <c r="AF210" s="336"/>
      <c r="AL210" s="13"/>
      <c r="AM210" s="29" t="s">
        <v>31</v>
      </c>
      <c r="AN210" s="29"/>
      <c r="AO210" s="29"/>
      <c r="AP210" s="29"/>
      <c r="AQ210" s="338" t="str">
        <f>IF($AQ$20="","",$AQ$20)</f>
        <v/>
      </c>
      <c r="AR210" s="338"/>
      <c r="AS210" s="338"/>
      <c r="AT210" s="338"/>
      <c r="AU210" s="338"/>
      <c r="AV210" s="338"/>
      <c r="AW210" s="338"/>
      <c r="AX210" s="338"/>
      <c r="AY210" s="338"/>
      <c r="AZ210" s="338"/>
      <c r="BA210" s="338"/>
      <c r="BB210" s="338"/>
      <c r="BC210" s="338"/>
      <c r="BD210" s="338"/>
      <c r="BE210" s="338"/>
      <c r="BF210" s="338"/>
      <c r="BG210" s="338"/>
      <c r="BH210" s="338"/>
      <c r="BI210" s="338"/>
      <c r="BJ210" s="338"/>
      <c r="BK210" s="338"/>
      <c r="BL210" s="338"/>
      <c r="BM210" s="338"/>
      <c r="BN210" s="339"/>
      <c r="BO210" s="29"/>
    </row>
    <row r="211" spans="1:67" ht="9.9499999999999993" customHeight="1" x14ac:dyDescent="0.15">
      <c r="A211" s="310"/>
      <c r="B211" s="311"/>
      <c r="C211" s="312"/>
      <c r="D211" s="320"/>
      <c r="E211" s="321"/>
      <c r="F211" s="321"/>
      <c r="G211" s="321"/>
      <c r="H211" s="321"/>
      <c r="I211" s="334"/>
      <c r="J211" s="320"/>
      <c r="K211" s="321"/>
      <c r="L211" s="321"/>
      <c r="M211" s="321"/>
      <c r="N211" s="321"/>
      <c r="O211" s="321"/>
      <c r="P211" s="321"/>
      <c r="Q211" s="321"/>
      <c r="R211" s="321"/>
      <c r="S211" s="334"/>
      <c r="T211" s="320"/>
      <c r="U211" s="321"/>
      <c r="V211" s="321"/>
      <c r="W211" s="321"/>
      <c r="X211" s="321"/>
      <c r="Y211" s="321"/>
      <c r="Z211" s="321"/>
      <c r="AA211" s="321"/>
      <c r="AB211" s="321"/>
      <c r="AC211" s="321"/>
      <c r="AD211" s="321"/>
      <c r="AE211" s="321"/>
      <c r="AF211" s="337"/>
      <c r="AL211" s="13"/>
      <c r="AM211" s="29"/>
      <c r="AN211" s="29"/>
      <c r="AO211" s="29"/>
      <c r="AP211" s="29"/>
      <c r="AQ211" s="338"/>
      <c r="AR211" s="338"/>
      <c r="AS211" s="338"/>
      <c r="AT211" s="338"/>
      <c r="AU211" s="338"/>
      <c r="AV211" s="338"/>
      <c r="AW211" s="338"/>
      <c r="AX211" s="338"/>
      <c r="AY211" s="338"/>
      <c r="AZ211" s="338"/>
      <c r="BA211" s="338"/>
      <c r="BB211" s="338"/>
      <c r="BC211" s="338"/>
      <c r="BD211" s="338"/>
      <c r="BE211" s="338"/>
      <c r="BF211" s="338"/>
      <c r="BG211" s="338"/>
      <c r="BH211" s="338"/>
      <c r="BI211" s="338"/>
      <c r="BJ211" s="338"/>
      <c r="BK211" s="338"/>
      <c r="BL211" s="338"/>
      <c r="BM211" s="338"/>
      <c r="BN211" s="339"/>
      <c r="BO211" s="29"/>
    </row>
    <row r="212" spans="1:67" ht="9.9499999999999993" customHeight="1" x14ac:dyDescent="0.15">
      <c r="A212" s="310"/>
      <c r="B212" s="311"/>
      <c r="C212" s="312"/>
      <c r="D212" s="340" t="s">
        <v>64</v>
      </c>
      <c r="E212" s="341"/>
      <c r="F212" s="341"/>
      <c r="G212" s="341"/>
      <c r="H212" s="341"/>
      <c r="I212" s="342"/>
      <c r="J212" s="330" t="str">
        <f>IF($J$22="","",$J$22)</f>
        <v/>
      </c>
      <c r="K212" s="331"/>
      <c r="L212" s="331"/>
      <c r="M212" s="331"/>
      <c r="N212" s="331"/>
      <c r="O212" s="331"/>
      <c r="P212" s="331"/>
      <c r="Q212" s="331"/>
      <c r="R212" s="331"/>
      <c r="S212" s="331"/>
      <c r="T212" s="331"/>
      <c r="U212" s="331"/>
      <c r="V212" s="331"/>
      <c r="W212" s="331"/>
      <c r="X212" s="331"/>
      <c r="Y212" s="331"/>
      <c r="Z212" s="331"/>
      <c r="AA212" s="331"/>
      <c r="AB212" s="331"/>
      <c r="AC212" s="331"/>
      <c r="AD212" s="331"/>
      <c r="AE212" s="331"/>
      <c r="AF212" s="335"/>
      <c r="AL212" s="13"/>
      <c r="AM212" s="25"/>
      <c r="AN212" s="25"/>
      <c r="AO212" s="25"/>
      <c r="AP212" s="25"/>
      <c r="AQ212" s="338" t="str">
        <f>IF($AQ$22="","",$AQ$22)</f>
        <v/>
      </c>
      <c r="AR212" s="338"/>
      <c r="AS212" s="338"/>
      <c r="AT212" s="338"/>
      <c r="AU212" s="338"/>
      <c r="AV212" s="338"/>
      <c r="AW212" s="338"/>
      <c r="AX212" s="338"/>
      <c r="AY212" s="338"/>
      <c r="AZ212" s="338"/>
      <c r="BA212" s="338"/>
      <c r="BB212" s="338"/>
      <c r="BC212" s="338"/>
      <c r="BD212" s="338"/>
      <c r="BE212" s="338"/>
      <c r="BF212" s="338"/>
      <c r="BG212" s="338"/>
      <c r="BH212" s="338"/>
      <c r="BI212" s="338"/>
      <c r="BJ212" s="338"/>
      <c r="BK212" s="338"/>
      <c r="BL212" s="338"/>
      <c r="BM212" s="338"/>
      <c r="BN212" s="339"/>
      <c r="BO212" s="29"/>
    </row>
    <row r="213" spans="1:67" ht="9.9499999999999993" customHeight="1" x14ac:dyDescent="0.15">
      <c r="A213" s="310"/>
      <c r="B213" s="311"/>
      <c r="C213" s="312"/>
      <c r="D213" s="343" t="s">
        <v>39</v>
      </c>
      <c r="E213" s="344"/>
      <c r="F213" s="344"/>
      <c r="G213" s="344"/>
      <c r="H213" s="344"/>
      <c r="I213" s="345"/>
      <c r="J213" s="318" t="str">
        <f>IF($J$23="","",$J$23)</f>
        <v/>
      </c>
      <c r="K213" s="319"/>
      <c r="L213" s="319"/>
      <c r="M213" s="319"/>
      <c r="N213" s="319"/>
      <c r="O213" s="319"/>
      <c r="P213" s="319"/>
      <c r="Q213" s="319"/>
      <c r="R213" s="319"/>
      <c r="S213" s="319"/>
      <c r="T213" s="319"/>
      <c r="U213" s="319"/>
      <c r="V213" s="319"/>
      <c r="W213" s="319"/>
      <c r="X213" s="319"/>
      <c r="Y213" s="319"/>
      <c r="Z213" s="319"/>
      <c r="AA213" s="319"/>
      <c r="AB213" s="319"/>
      <c r="AC213" s="319"/>
      <c r="AD213" s="319"/>
      <c r="AE213" s="319"/>
      <c r="AF213" s="336"/>
      <c r="AL213" s="13"/>
      <c r="AM213" s="60"/>
      <c r="AN213" s="60"/>
      <c r="AO213" s="19"/>
      <c r="AP213" s="19"/>
      <c r="AQ213" s="338"/>
      <c r="AR213" s="338"/>
      <c r="AS213" s="338"/>
      <c r="AT213" s="338"/>
      <c r="AU213" s="338"/>
      <c r="AV213" s="338"/>
      <c r="AW213" s="338"/>
      <c r="AX213" s="338"/>
      <c r="AY213" s="338"/>
      <c r="AZ213" s="338"/>
      <c r="BA213" s="338"/>
      <c r="BB213" s="338"/>
      <c r="BC213" s="338"/>
      <c r="BD213" s="338"/>
      <c r="BE213" s="338"/>
      <c r="BF213" s="338"/>
      <c r="BG213" s="338"/>
      <c r="BH213" s="338"/>
      <c r="BI213" s="338"/>
      <c r="BJ213" s="338"/>
      <c r="BK213" s="338"/>
      <c r="BL213" s="338"/>
      <c r="BM213" s="338"/>
      <c r="BN213" s="339"/>
      <c r="BO213" s="29"/>
    </row>
    <row r="214" spans="1:67" ht="9.9499999999999993" customHeight="1" x14ac:dyDescent="0.15">
      <c r="A214" s="313"/>
      <c r="B214" s="314"/>
      <c r="C214" s="315"/>
      <c r="D214" s="346"/>
      <c r="E214" s="347"/>
      <c r="F214" s="347"/>
      <c r="G214" s="347"/>
      <c r="H214" s="347"/>
      <c r="I214" s="348"/>
      <c r="J214" s="349"/>
      <c r="K214" s="350"/>
      <c r="L214" s="350"/>
      <c r="M214" s="350"/>
      <c r="N214" s="350"/>
      <c r="O214" s="350"/>
      <c r="P214" s="350"/>
      <c r="Q214" s="350"/>
      <c r="R214" s="350"/>
      <c r="S214" s="350"/>
      <c r="T214" s="350"/>
      <c r="U214" s="350"/>
      <c r="V214" s="350"/>
      <c r="W214" s="350"/>
      <c r="X214" s="350"/>
      <c r="Y214" s="350"/>
      <c r="Z214" s="350"/>
      <c r="AA214" s="350"/>
      <c r="AB214" s="350"/>
      <c r="AC214" s="350"/>
      <c r="AD214" s="350"/>
      <c r="AE214" s="350"/>
      <c r="AF214" s="351"/>
      <c r="AL214" s="13"/>
      <c r="AM214" s="29" t="s">
        <v>35</v>
      </c>
      <c r="AN214" s="29"/>
      <c r="AO214" s="29"/>
      <c r="AP214" s="29"/>
      <c r="AQ214" s="352" t="str">
        <f>IF($AQ$24="","",$AQ$24)</f>
        <v/>
      </c>
      <c r="AR214" s="352"/>
      <c r="AS214" s="352"/>
      <c r="AT214" s="352"/>
      <c r="AU214" s="352"/>
      <c r="AV214" s="352"/>
      <c r="AW214" s="352"/>
      <c r="AX214" s="352"/>
      <c r="AY214" s="352"/>
      <c r="AZ214" s="352"/>
      <c r="BA214" s="352"/>
      <c r="BB214" s="352"/>
      <c r="BC214" s="352"/>
      <c r="BD214" s="352"/>
      <c r="BE214" s="352"/>
      <c r="BF214" s="352"/>
      <c r="BG214" s="352"/>
      <c r="BH214" s="352"/>
      <c r="BI214" s="352"/>
      <c r="BJ214" s="352"/>
      <c r="BK214" s="352"/>
      <c r="BL214" s="185" t="s">
        <v>36</v>
      </c>
      <c r="BM214" s="185"/>
      <c r="BN214" s="102"/>
      <c r="BO214" s="29"/>
    </row>
    <row r="215" spans="1:67" ht="9.9499999999999993" customHeight="1" x14ac:dyDescent="0.1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04"/>
      <c r="W215" s="104"/>
      <c r="X215" s="104"/>
      <c r="Y215" s="104"/>
      <c r="Z215" s="104"/>
      <c r="AA215" s="104"/>
      <c r="AB215" s="104"/>
      <c r="AC215" s="104"/>
      <c r="AD215" s="104"/>
      <c r="AE215" s="104"/>
      <c r="AF215" s="104"/>
      <c r="AL215" s="13"/>
      <c r="AM215" s="29"/>
      <c r="AN215" s="29"/>
      <c r="AO215" s="29"/>
      <c r="AP215" s="29"/>
      <c r="AQ215" s="352"/>
      <c r="AR215" s="352"/>
      <c r="AS215" s="352"/>
      <c r="AT215" s="352"/>
      <c r="AU215" s="352"/>
      <c r="AV215" s="352"/>
      <c r="AW215" s="352"/>
      <c r="AX215" s="352"/>
      <c r="AY215" s="352"/>
      <c r="AZ215" s="352"/>
      <c r="BA215" s="352"/>
      <c r="BB215" s="352"/>
      <c r="BC215" s="352"/>
      <c r="BD215" s="352"/>
      <c r="BE215" s="352"/>
      <c r="BF215" s="352"/>
      <c r="BG215" s="352"/>
      <c r="BH215" s="352"/>
      <c r="BI215" s="352"/>
      <c r="BJ215" s="352"/>
      <c r="BK215" s="352"/>
      <c r="BL215" s="185"/>
      <c r="BM215" s="185"/>
      <c r="BN215" s="102"/>
      <c r="BO215" s="29"/>
    </row>
    <row r="216" spans="1:67" ht="9.9499999999999993" customHeight="1" x14ac:dyDescent="0.15">
      <c r="A216" s="72"/>
      <c r="B216" s="59" t="s">
        <v>60</v>
      </c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71"/>
      <c r="AB216" s="71"/>
      <c r="AC216" s="71"/>
      <c r="AD216" s="71"/>
      <c r="AE216" s="71"/>
      <c r="AF216" s="71"/>
      <c r="AL216" s="61"/>
      <c r="AM216" s="60"/>
      <c r="AN216" s="60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N216" s="14"/>
    </row>
    <row r="217" spans="1:67" ht="9.9499999999999993" customHeight="1" x14ac:dyDescent="0.15">
      <c r="A217" s="72"/>
      <c r="B217" s="59" t="s">
        <v>25</v>
      </c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71"/>
      <c r="AB217" s="71"/>
      <c r="AC217" s="71"/>
      <c r="AD217" s="71"/>
      <c r="AE217" s="71"/>
      <c r="AF217" s="71"/>
      <c r="AL217" s="61"/>
      <c r="AM217" s="29" t="s">
        <v>40</v>
      </c>
      <c r="AN217" s="29"/>
      <c r="AO217" s="29"/>
      <c r="AP217" s="29"/>
      <c r="AQ217" s="185" t="str">
        <f>IF($AQ$27="","",$AQ$27)</f>
        <v/>
      </c>
      <c r="AR217" s="185"/>
      <c r="AS217" s="185"/>
      <c r="AT217" s="185"/>
      <c r="AU217" s="185"/>
      <c r="AV217" s="185"/>
      <c r="AW217" s="185"/>
      <c r="AX217" s="185"/>
      <c r="AY217" s="185"/>
      <c r="AZ217" s="185"/>
      <c r="BA217" s="24"/>
      <c r="BB217" s="25" t="s">
        <v>41</v>
      </c>
      <c r="BC217" s="25"/>
      <c r="BD217" s="29"/>
      <c r="BE217" s="185" t="str">
        <f>IF($BE$27="","",$BE$27)</f>
        <v/>
      </c>
      <c r="BF217" s="185"/>
      <c r="BG217" s="185"/>
      <c r="BH217" s="185"/>
      <c r="BI217" s="185"/>
      <c r="BJ217" s="185"/>
      <c r="BK217" s="185"/>
      <c r="BL217" s="185"/>
      <c r="BM217" s="185"/>
      <c r="BN217" s="186"/>
    </row>
    <row r="218" spans="1:67" ht="9.9499999999999993" customHeight="1" x14ac:dyDescent="0.15">
      <c r="A218" s="72"/>
      <c r="B218" s="59" t="s">
        <v>61</v>
      </c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71"/>
      <c r="AB218" s="71"/>
      <c r="AC218" s="71"/>
      <c r="AD218" s="71"/>
      <c r="AE218" s="71"/>
      <c r="AF218" s="71"/>
      <c r="AL218" s="13"/>
      <c r="AM218" s="29"/>
      <c r="AN218" s="29"/>
      <c r="AO218" s="29"/>
      <c r="AP218" s="29"/>
      <c r="AQ218" s="185"/>
      <c r="AR218" s="185"/>
      <c r="AS218" s="185"/>
      <c r="AT218" s="185"/>
      <c r="AU218" s="185"/>
      <c r="AV218" s="185"/>
      <c r="AW218" s="185"/>
      <c r="AX218" s="185"/>
      <c r="AY218" s="185"/>
      <c r="AZ218" s="185"/>
      <c r="BB218" s="25"/>
      <c r="BC218" s="25"/>
      <c r="BD218" s="29"/>
      <c r="BE218" s="185"/>
      <c r="BF218" s="185"/>
      <c r="BG218" s="185"/>
      <c r="BH218" s="185"/>
      <c r="BI218" s="185"/>
      <c r="BJ218" s="185"/>
      <c r="BK218" s="185"/>
      <c r="BL218" s="185"/>
      <c r="BM218" s="185"/>
      <c r="BN218" s="186"/>
    </row>
    <row r="219" spans="1:67" ht="9.9499999999999993" customHeight="1" x14ac:dyDescent="0.15">
      <c r="A219" s="72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71"/>
      <c r="AB219" s="71"/>
      <c r="AC219" s="71"/>
      <c r="AD219" s="71"/>
      <c r="AE219" s="71"/>
      <c r="AF219" s="71"/>
      <c r="AL219" s="15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26"/>
    </row>
    <row r="220" spans="1:67" ht="9.9499999999999993" customHeight="1" thickBot="1" x14ac:dyDescent="0.2"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</row>
    <row r="221" spans="1:67" ht="18" customHeight="1" x14ac:dyDescent="0.2">
      <c r="A221" s="56"/>
      <c r="B221" s="31"/>
      <c r="C221" s="280" t="s">
        <v>63</v>
      </c>
      <c r="D221" s="280"/>
      <c r="E221" s="280"/>
      <c r="F221" s="280"/>
      <c r="G221" s="280"/>
      <c r="H221" s="280"/>
      <c r="I221" s="280"/>
      <c r="J221" s="280"/>
      <c r="K221" s="280"/>
      <c r="L221" s="280"/>
      <c r="M221" s="280"/>
      <c r="N221" s="32"/>
      <c r="O221" s="33"/>
      <c r="P221" s="280" t="s">
        <v>52</v>
      </c>
      <c r="Q221" s="280"/>
      <c r="R221" s="280"/>
      <c r="S221" s="280"/>
      <c r="T221" s="280"/>
      <c r="U221" s="280"/>
      <c r="V221" s="280"/>
      <c r="W221" s="280"/>
      <c r="X221" s="280"/>
      <c r="Y221" s="280"/>
      <c r="Z221" s="280"/>
      <c r="AA221" s="34"/>
      <c r="AB221" s="35"/>
      <c r="AC221" s="281" t="s">
        <v>42</v>
      </c>
      <c r="AD221" s="281"/>
      <c r="AE221" s="281"/>
      <c r="AF221" s="281"/>
      <c r="AG221" s="281"/>
      <c r="AH221" s="281"/>
      <c r="AI221" s="281"/>
      <c r="AJ221" s="281"/>
      <c r="AK221" s="281"/>
      <c r="AL221" s="281"/>
      <c r="AM221" s="281"/>
      <c r="AN221" s="36"/>
      <c r="AO221" s="37"/>
      <c r="AP221" s="282" t="s">
        <v>43</v>
      </c>
      <c r="AQ221" s="282"/>
      <c r="AR221" s="282"/>
      <c r="AS221" s="282"/>
      <c r="AT221" s="282"/>
      <c r="AU221" s="282"/>
      <c r="AV221" s="282"/>
      <c r="AW221" s="282"/>
      <c r="AX221" s="282"/>
      <c r="AY221" s="282"/>
      <c r="AZ221" s="36"/>
      <c r="BA221" s="76"/>
      <c r="BB221" s="284" t="s">
        <v>72</v>
      </c>
      <c r="BC221" s="284"/>
      <c r="BD221" s="284"/>
      <c r="BE221" s="284"/>
      <c r="BF221" s="284"/>
      <c r="BG221" s="284"/>
      <c r="BH221" s="284"/>
      <c r="BI221" s="284"/>
      <c r="BJ221" s="284"/>
      <c r="BK221" s="284"/>
      <c r="BL221" s="284"/>
      <c r="BM221" s="284"/>
      <c r="BN221" s="77"/>
      <c r="BO221" s="52"/>
    </row>
    <row r="222" spans="1:67" ht="9.9499999999999993" customHeight="1" x14ac:dyDescent="0.15">
      <c r="A222" s="56"/>
      <c r="B222" s="38"/>
      <c r="C222" s="285" t="s">
        <v>44</v>
      </c>
      <c r="D222" s="285"/>
      <c r="E222" s="285"/>
      <c r="F222" s="285"/>
      <c r="G222" s="285"/>
      <c r="H222" s="285"/>
      <c r="I222" s="285"/>
      <c r="J222" s="285"/>
      <c r="K222" s="285"/>
      <c r="L222" s="285"/>
      <c r="M222" s="285"/>
      <c r="N222" s="39"/>
      <c r="O222" s="40"/>
      <c r="P222" s="285" t="s">
        <v>44</v>
      </c>
      <c r="Q222" s="285"/>
      <c r="R222" s="285"/>
      <c r="S222" s="285"/>
      <c r="T222" s="285"/>
      <c r="U222" s="285"/>
      <c r="V222" s="285"/>
      <c r="W222" s="285"/>
      <c r="X222" s="285"/>
      <c r="Y222" s="285"/>
      <c r="Z222" s="285"/>
      <c r="AA222" s="41"/>
      <c r="AB222" s="42"/>
      <c r="AC222" s="285" t="s">
        <v>44</v>
      </c>
      <c r="AD222" s="285"/>
      <c r="AE222" s="285"/>
      <c r="AF222" s="285"/>
      <c r="AG222" s="285"/>
      <c r="AH222" s="285"/>
      <c r="AI222" s="285"/>
      <c r="AJ222" s="285"/>
      <c r="AK222" s="285"/>
      <c r="AL222" s="285"/>
      <c r="AM222" s="285"/>
      <c r="AN222" s="43"/>
      <c r="AO222" s="44"/>
      <c r="AP222" s="283"/>
      <c r="AQ222" s="283"/>
      <c r="AR222" s="283"/>
      <c r="AS222" s="283"/>
      <c r="AT222" s="283"/>
      <c r="AU222" s="283"/>
      <c r="AV222" s="283"/>
      <c r="AW222" s="283"/>
      <c r="AX222" s="283"/>
      <c r="AY222" s="283"/>
      <c r="AZ222" s="45"/>
      <c r="BA222" s="78"/>
      <c r="BB222" s="286" t="s">
        <v>45</v>
      </c>
      <c r="BC222" s="286"/>
      <c r="BD222" s="286"/>
      <c r="BE222" s="286"/>
      <c r="BF222" s="286"/>
      <c r="BG222" s="286"/>
      <c r="BH222" s="286"/>
      <c r="BI222" s="286"/>
      <c r="BJ222" s="286"/>
      <c r="BK222" s="286"/>
      <c r="BL222" s="286"/>
      <c r="BM222" s="286"/>
      <c r="BN222" s="79"/>
      <c r="BO222" s="53"/>
    </row>
    <row r="223" spans="1:67" ht="9.9499999999999993" customHeight="1" x14ac:dyDescent="0.15">
      <c r="A223" s="105"/>
      <c r="B223" s="233" t="str">
        <f>IF($B$33="","",$B$33)</f>
        <v/>
      </c>
      <c r="C223" s="234"/>
      <c r="D223" s="234"/>
      <c r="E223" s="234"/>
      <c r="F223" s="234"/>
      <c r="G223" s="234"/>
      <c r="H223" s="234"/>
      <c r="I223" s="234"/>
      <c r="J223" s="234"/>
      <c r="K223" s="234"/>
      <c r="L223" s="234"/>
      <c r="M223" s="234"/>
      <c r="N223" s="239"/>
      <c r="O223" s="242" t="str">
        <f>IF($O$33="","",$O$33)</f>
        <v/>
      </c>
      <c r="P223" s="234"/>
      <c r="Q223" s="234"/>
      <c r="R223" s="234"/>
      <c r="S223" s="234"/>
      <c r="T223" s="234"/>
      <c r="U223" s="234"/>
      <c r="V223" s="234"/>
      <c r="W223" s="234"/>
      <c r="X223" s="234"/>
      <c r="Y223" s="234"/>
      <c r="Z223" s="234"/>
      <c r="AA223" s="245"/>
      <c r="AB223" s="248" t="str">
        <f>IF($AB$33="","",$AB$33)</f>
        <v/>
      </c>
      <c r="AC223" s="249"/>
      <c r="AD223" s="249"/>
      <c r="AE223" s="249"/>
      <c r="AF223" s="249"/>
      <c r="AG223" s="249"/>
      <c r="AH223" s="249"/>
      <c r="AI223" s="249"/>
      <c r="AJ223" s="249"/>
      <c r="AK223" s="249"/>
      <c r="AL223" s="249"/>
      <c r="AM223" s="249"/>
      <c r="AN223" s="46"/>
      <c r="AO223" s="254" t="str">
        <f>IF($AO$33="","",$AO$33)</f>
        <v/>
      </c>
      <c r="AP223" s="249"/>
      <c r="AQ223" s="249"/>
      <c r="AR223" s="249"/>
      <c r="AS223" s="249"/>
      <c r="AT223" s="249"/>
      <c r="AU223" s="249"/>
      <c r="AV223" s="249"/>
      <c r="AW223" s="249"/>
      <c r="AX223" s="249"/>
      <c r="AY223" s="249"/>
      <c r="AZ223" s="47"/>
      <c r="BA223" s="257" t="str">
        <f>IF($BA$33="","",$BA$33)</f>
        <v/>
      </c>
      <c r="BB223" s="258"/>
      <c r="BC223" s="258"/>
      <c r="BD223" s="258"/>
      <c r="BE223" s="258"/>
      <c r="BF223" s="258"/>
      <c r="BG223" s="258"/>
      <c r="BH223" s="258"/>
      <c r="BI223" s="258"/>
      <c r="BJ223" s="258"/>
      <c r="BK223" s="258"/>
      <c r="BL223" s="258"/>
      <c r="BM223" s="258"/>
      <c r="BN223" s="259"/>
      <c r="BO223" s="54"/>
    </row>
    <row r="224" spans="1:67" ht="9.9499999999999993" customHeight="1" x14ac:dyDescent="0.15">
      <c r="A224" s="105"/>
      <c r="B224" s="235"/>
      <c r="C224" s="236"/>
      <c r="D224" s="236"/>
      <c r="E224" s="236"/>
      <c r="F224" s="236"/>
      <c r="G224" s="236"/>
      <c r="H224" s="236"/>
      <c r="I224" s="236"/>
      <c r="J224" s="236"/>
      <c r="K224" s="236"/>
      <c r="L224" s="236"/>
      <c r="M224" s="236"/>
      <c r="N224" s="240"/>
      <c r="O224" s="243"/>
      <c r="P224" s="236"/>
      <c r="Q224" s="236"/>
      <c r="R224" s="236"/>
      <c r="S224" s="236"/>
      <c r="T224" s="236"/>
      <c r="U224" s="236"/>
      <c r="V224" s="236"/>
      <c r="W224" s="236"/>
      <c r="X224" s="236"/>
      <c r="Y224" s="236"/>
      <c r="Z224" s="236"/>
      <c r="AA224" s="246"/>
      <c r="AB224" s="250"/>
      <c r="AC224" s="251"/>
      <c r="AD224" s="251"/>
      <c r="AE224" s="251"/>
      <c r="AF224" s="251"/>
      <c r="AG224" s="251"/>
      <c r="AH224" s="251"/>
      <c r="AI224" s="251"/>
      <c r="AJ224" s="251"/>
      <c r="AK224" s="251"/>
      <c r="AL224" s="251"/>
      <c r="AM224" s="251"/>
      <c r="AN224" s="48"/>
      <c r="AO224" s="255"/>
      <c r="AP224" s="251"/>
      <c r="AQ224" s="251"/>
      <c r="AR224" s="251"/>
      <c r="AS224" s="251"/>
      <c r="AT224" s="251"/>
      <c r="AU224" s="251"/>
      <c r="AV224" s="251"/>
      <c r="AW224" s="251"/>
      <c r="AX224" s="251"/>
      <c r="AY224" s="251"/>
      <c r="AZ224" s="49"/>
      <c r="BA224" s="260"/>
      <c r="BB224" s="261"/>
      <c r="BC224" s="261"/>
      <c r="BD224" s="261"/>
      <c r="BE224" s="261"/>
      <c r="BF224" s="261"/>
      <c r="BG224" s="261"/>
      <c r="BH224" s="261"/>
      <c r="BI224" s="261"/>
      <c r="BJ224" s="261"/>
      <c r="BK224" s="261"/>
      <c r="BL224" s="261"/>
      <c r="BM224" s="261"/>
      <c r="BN224" s="262"/>
      <c r="BO224" s="54"/>
    </row>
    <row r="225" spans="1:67" ht="9.9499999999999993" customHeight="1" thickBot="1" x14ac:dyDescent="0.2">
      <c r="A225" s="105"/>
      <c r="B225" s="237"/>
      <c r="C225" s="238"/>
      <c r="D225" s="238"/>
      <c r="E225" s="238"/>
      <c r="F225" s="238"/>
      <c r="G225" s="238"/>
      <c r="H225" s="238"/>
      <c r="I225" s="238"/>
      <c r="J225" s="238"/>
      <c r="K225" s="238"/>
      <c r="L225" s="238"/>
      <c r="M225" s="238"/>
      <c r="N225" s="241"/>
      <c r="O225" s="244"/>
      <c r="P225" s="238"/>
      <c r="Q225" s="238"/>
      <c r="R225" s="238"/>
      <c r="S225" s="238"/>
      <c r="T225" s="238"/>
      <c r="U225" s="238"/>
      <c r="V225" s="238"/>
      <c r="W225" s="238"/>
      <c r="X225" s="238"/>
      <c r="Y225" s="238"/>
      <c r="Z225" s="238"/>
      <c r="AA225" s="247"/>
      <c r="AB225" s="252"/>
      <c r="AC225" s="253"/>
      <c r="AD225" s="253"/>
      <c r="AE225" s="253"/>
      <c r="AF225" s="253"/>
      <c r="AG225" s="253"/>
      <c r="AH225" s="253"/>
      <c r="AI225" s="253"/>
      <c r="AJ225" s="253"/>
      <c r="AK225" s="253"/>
      <c r="AL225" s="253"/>
      <c r="AM225" s="253"/>
      <c r="AN225" s="50"/>
      <c r="AO225" s="256"/>
      <c r="AP225" s="253"/>
      <c r="AQ225" s="253"/>
      <c r="AR225" s="253"/>
      <c r="AS225" s="253"/>
      <c r="AT225" s="253"/>
      <c r="AU225" s="253"/>
      <c r="AV225" s="253"/>
      <c r="AW225" s="253"/>
      <c r="AX225" s="253"/>
      <c r="AY225" s="253"/>
      <c r="AZ225" s="51"/>
      <c r="BA225" s="263"/>
      <c r="BB225" s="264"/>
      <c r="BC225" s="264"/>
      <c r="BD225" s="264"/>
      <c r="BE225" s="264"/>
      <c r="BF225" s="264"/>
      <c r="BG225" s="264"/>
      <c r="BH225" s="264"/>
      <c r="BI225" s="264"/>
      <c r="BJ225" s="264"/>
      <c r="BK225" s="264"/>
      <c r="BL225" s="264"/>
      <c r="BM225" s="264"/>
      <c r="BN225" s="265"/>
      <c r="BO225" s="54"/>
    </row>
    <row r="226" spans="1:67" ht="9.9499999999999993" customHeight="1" x14ac:dyDescent="0.1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7"/>
      <c r="AE226" s="107"/>
      <c r="AF226" s="106"/>
      <c r="AG226" s="106"/>
      <c r="AH226" s="106"/>
      <c r="AI226" s="106"/>
      <c r="AJ226" s="106"/>
      <c r="AK226" s="106"/>
      <c r="AL226" s="106"/>
      <c r="AM226" s="106"/>
      <c r="AN226" s="106"/>
      <c r="AO226" s="106"/>
      <c r="AP226" s="106"/>
      <c r="AQ226" s="106"/>
      <c r="AR226" s="106"/>
      <c r="AS226" s="106"/>
      <c r="AT226" s="106"/>
      <c r="AU226" s="106"/>
      <c r="AV226" s="106"/>
      <c r="AW226" s="106"/>
      <c r="AX226" s="106"/>
      <c r="AY226" s="106"/>
      <c r="AZ226" s="106"/>
      <c r="BA226" s="106"/>
      <c r="BB226" s="106"/>
      <c r="BC226" s="106"/>
      <c r="BD226" s="106"/>
      <c r="BE226" s="106"/>
      <c r="BF226" s="106"/>
      <c r="BG226" s="106"/>
      <c r="BH226" s="106"/>
      <c r="BI226" s="106"/>
      <c r="BJ226" s="106"/>
      <c r="BK226" s="106"/>
      <c r="BL226" s="106"/>
      <c r="BM226" s="106"/>
      <c r="BN226" s="106"/>
    </row>
    <row r="227" spans="1:67" ht="9.9499999999999993" customHeight="1" x14ac:dyDescent="0.15">
      <c r="B227" s="132" t="s">
        <v>53</v>
      </c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</row>
    <row r="228" spans="1:67" ht="9.9499999999999993" customHeight="1" x14ac:dyDescent="0.15"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</row>
    <row r="229" spans="1:67" ht="9" customHeight="1" x14ac:dyDescent="0.15">
      <c r="B229" s="266" t="s">
        <v>54</v>
      </c>
      <c r="C229" s="267"/>
      <c r="D229" s="267"/>
      <c r="E229" s="267"/>
      <c r="F229" s="268"/>
      <c r="G229" s="269" t="s">
        <v>66</v>
      </c>
      <c r="H229" s="270"/>
      <c r="I229" s="270"/>
      <c r="J229" s="270"/>
      <c r="K229" s="270"/>
      <c r="L229" s="270"/>
      <c r="M229" s="270"/>
      <c r="N229" s="270"/>
      <c r="O229" s="270"/>
      <c r="P229" s="270"/>
      <c r="Q229" s="270"/>
      <c r="R229" s="270"/>
      <c r="S229" s="270"/>
      <c r="T229" s="270"/>
      <c r="U229" s="270"/>
      <c r="V229" s="270"/>
      <c r="W229" s="270"/>
      <c r="X229" s="270"/>
      <c r="Y229" s="270"/>
      <c r="Z229" s="270" t="s">
        <v>70</v>
      </c>
      <c r="AA229" s="270"/>
      <c r="AB229" s="275"/>
      <c r="AC229" s="270" t="s">
        <v>22</v>
      </c>
      <c r="AD229" s="270"/>
      <c r="AE229" s="270"/>
      <c r="AF229" s="270"/>
      <c r="AG229" s="270"/>
      <c r="AH229" s="270"/>
      <c r="AI229" s="270"/>
      <c r="AJ229" s="270"/>
      <c r="AK229" s="266" t="s">
        <v>23</v>
      </c>
      <c r="AL229" s="267"/>
      <c r="AM229" s="267"/>
      <c r="AN229" s="268"/>
      <c r="AO229" s="266" t="s">
        <v>24</v>
      </c>
      <c r="AP229" s="267"/>
      <c r="AQ229" s="267"/>
      <c r="AR229" s="267"/>
      <c r="AS229" s="267"/>
      <c r="AT229" s="267"/>
      <c r="AU229" s="267"/>
      <c r="AV229" s="267"/>
      <c r="AW229" s="267"/>
      <c r="AX229" s="268"/>
      <c r="AY229" s="135" t="s">
        <v>69</v>
      </c>
      <c r="AZ229" s="135"/>
      <c r="BA229" s="135"/>
      <c r="BB229" s="135"/>
      <c r="BC229" s="136"/>
      <c r="BD229" s="279" t="s">
        <v>71</v>
      </c>
      <c r="BE229" s="279"/>
      <c r="BF229" s="279"/>
      <c r="BG229" s="279"/>
      <c r="BH229" s="279"/>
      <c r="BI229" s="279"/>
      <c r="BJ229" s="279"/>
      <c r="BK229" s="279"/>
      <c r="BL229" s="279"/>
      <c r="BM229" s="279"/>
      <c r="BN229" s="279"/>
      <c r="BO229" s="279"/>
    </row>
    <row r="230" spans="1:67" ht="9" customHeight="1" x14ac:dyDescent="0.15">
      <c r="B230" s="124"/>
      <c r="C230" s="125"/>
      <c r="D230" s="125"/>
      <c r="E230" s="125"/>
      <c r="F230" s="126"/>
      <c r="G230" s="271"/>
      <c r="H230" s="272"/>
      <c r="I230" s="272"/>
      <c r="J230" s="272"/>
      <c r="K230" s="272"/>
      <c r="L230" s="272"/>
      <c r="M230" s="272"/>
      <c r="N230" s="272"/>
      <c r="O230" s="272"/>
      <c r="P230" s="272"/>
      <c r="Q230" s="272"/>
      <c r="R230" s="272"/>
      <c r="S230" s="272"/>
      <c r="T230" s="272"/>
      <c r="U230" s="272"/>
      <c r="V230" s="272"/>
      <c r="W230" s="272"/>
      <c r="X230" s="272"/>
      <c r="Y230" s="272"/>
      <c r="Z230" s="272"/>
      <c r="AA230" s="272"/>
      <c r="AB230" s="276"/>
      <c r="AC230" s="272"/>
      <c r="AD230" s="272"/>
      <c r="AE230" s="272"/>
      <c r="AF230" s="272"/>
      <c r="AG230" s="272"/>
      <c r="AH230" s="272"/>
      <c r="AI230" s="272"/>
      <c r="AJ230" s="272"/>
      <c r="AK230" s="124"/>
      <c r="AL230" s="125"/>
      <c r="AM230" s="125"/>
      <c r="AN230" s="126"/>
      <c r="AO230" s="124"/>
      <c r="AP230" s="125"/>
      <c r="AQ230" s="125"/>
      <c r="AR230" s="125"/>
      <c r="AS230" s="125"/>
      <c r="AT230" s="125"/>
      <c r="AU230" s="125"/>
      <c r="AV230" s="125"/>
      <c r="AW230" s="125"/>
      <c r="AX230" s="126"/>
      <c r="AY230" s="132"/>
      <c r="AZ230" s="132"/>
      <c r="BA230" s="132"/>
      <c r="BB230" s="132"/>
      <c r="BC230" s="138"/>
      <c r="BD230" s="279"/>
      <c r="BE230" s="279"/>
      <c r="BF230" s="279"/>
      <c r="BG230" s="279"/>
      <c r="BH230" s="279"/>
      <c r="BI230" s="279"/>
      <c r="BJ230" s="279"/>
      <c r="BK230" s="279"/>
      <c r="BL230" s="279"/>
      <c r="BM230" s="279"/>
      <c r="BN230" s="279"/>
      <c r="BO230" s="279"/>
    </row>
    <row r="231" spans="1:67" ht="9" customHeight="1" x14ac:dyDescent="0.15">
      <c r="B231" s="127"/>
      <c r="C231" s="128"/>
      <c r="D231" s="128"/>
      <c r="E231" s="128"/>
      <c r="F231" s="129"/>
      <c r="G231" s="273"/>
      <c r="H231" s="274"/>
      <c r="I231" s="274"/>
      <c r="J231" s="274"/>
      <c r="K231" s="274"/>
      <c r="L231" s="274"/>
      <c r="M231" s="274"/>
      <c r="N231" s="274"/>
      <c r="O231" s="274"/>
      <c r="P231" s="274"/>
      <c r="Q231" s="274"/>
      <c r="R231" s="274"/>
      <c r="S231" s="274"/>
      <c r="T231" s="274"/>
      <c r="U231" s="274"/>
      <c r="V231" s="274"/>
      <c r="W231" s="274"/>
      <c r="X231" s="274"/>
      <c r="Y231" s="274"/>
      <c r="Z231" s="274"/>
      <c r="AA231" s="274"/>
      <c r="AB231" s="277"/>
      <c r="AC231" s="274"/>
      <c r="AD231" s="274"/>
      <c r="AE231" s="274"/>
      <c r="AF231" s="274"/>
      <c r="AG231" s="274"/>
      <c r="AH231" s="274"/>
      <c r="AI231" s="274"/>
      <c r="AJ231" s="274"/>
      <c r="AK231" s="127"/>
      <c r="AL231" s="128"/>
      <c r="AM231" s="128"/>
      <c r="AN231" s="129"/>
      <c r="AO231" s="127"/>
      <c r="AP231" s="128"/>
      <c r="AQ231" s="128"/>
      <c r="AR231" s="128"/>
      <c r="AS231" s="128"/>
      <c r="AT231" s="128"/>
      <c r="AU231" s="128"/>
      <c r="AV231" s="128"/>
      <c r="AW231" s="128"/>
      <c r="AX231" s="129"/>
      <c r="AY231" s="133"/>
      <c r="AZ231" s="133"/>
      <c r="BA231" s="133"/>
      <c r="BB231" s="133"/>
      <c r="BC231" s="278"/>
      <c r="BD231" s="279"/>
      <c r="BE231" s="279"/>
      <c r="BF231" s="279"/>
      <c r="BG231" s="279"/>
      <c r="BH231" s="279"/>
      <c r="BI231" s="279"/>
      <c r="BJ231" s="279"/>
      <c r="BK231" s="279"/>
      <c r="BL231" s="279"/>
      <c r="BM231" s="279"/>
      <c r="BN231" s="279"/>
      <c r="BO231" s="279"/>
    </row>
    <row r="232" spans="1:67" ht="8.25" customHeight="1" x14ac:dyDescent="0.15">
      <c r="A232" s="14"/>
      <c r="B232" s="220" t="str">
        <f>IF($B$42="","",$B$42)</f>
        <v/>
      </c>
      <c r="C232" s="221"/>
      <c r="D232" s="221"/>
      <c r="E232" s="221"/>
      <c r="F232" s="222"/>
      <c r="G232" s="223" t="str">
        <f>IF($G$42="","",$G$42)</f>
        <v/>
      </c>
      <c r="H232" s="224"/>
      <c r="I232" s="224"/>
      <c r="J232" s="224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4"/>
      <c r="W232" s="224"/>
      <c r="X232" s="224"/>
      <c r="Y232" s="224"/>
      <c r="Z232" s="225" t="str">
        <f>IF($Z$42="","",$Z$42)</f>
        <v>　</v>
      </c>
      <c r="AA232" s="225"/>
      <c r="AB232" s="226"/>
      <c r="AC232" s="227" t="str">
        <f>IF($AC$42="","",$AC$42)</f>
        <v/>
      </c>
      <c r="AD232" s="227"/>
      <c r="AE232" s="227"/>
      <c r="AF232" s="227"/>
      <c r="AG232" s="227"/>
      <c r="AH232" s="227"/>
      <c r="AI232" s="227"/>
      <c r="AJ232" s="227"/>
      <c r="AK232" s="228" t="str">
        <f>IF($AK$42="","",$AK$42)</f>
        <v/>
      </c>
      <c r="AL232" s="229"/>
      <c r="AM232" s="229"/>
      <c r="AN232" s="230"/>
      <c r="AO232" s="139" t="str">
        <f>IF($AO$42="","",$AO$42)</f>
        <v/>
      </c>
      <c r="AP232" s="140"/>
      <c r="AQ232" s="140"/>
      <c r="AR232" s="140"/>
      <c r="AS232" s="140"/>
      <c r="AT232" s="140"/>
      <c r="AU232" s="140"/>
      <c r="AV232" s="140"/>
      <c r="AW232" s="140"/>
      <c r="AX232" s="141"/>
      <c r="AY232" s="231" t="str">
        <f>IF($AY$42="","",$AY$42)</f>
        <v>　</v>
      </c>
      <c r="AZ232" s="231"/>
      <c r="BA232" s="231"/>
      <c r="BB232" s="231"/>
      <c r="BC232" s="232"/>
      <c r="BD232" s="139" t="str">
        <f>IF($BD$42="","",$BD$42)</f>
        <v/>
      </c>
      <c r="BE232" s="140"/>
      <c r="BF232" s="140"/>
      <c r="BG232" s="140"/>
      <c r="BH232" s="140"/>
      <c r="BI232" s="140"/>
      <c r="BJ232" s="140"/>
      <c r="BK232" s="140"/>
      <c r="BL232" s="140"/>
      <c r="BM232" s="140"/>
      <c r="BN232" s="140"/>
      <c r="BO232" s="141"/>
    </row>
    <row r="233" spans="1:67" ht="8.25" customHeight="1" x14ac:dyDescent="0.15">
      <c r="A233" s="14"/>
      <c r="B233" s="195"/>
      <c r="C233" s="196"/>
      <c r="D233" s="196"/>
      <c r="E233" s="196"/>
      <c r="F233" s="197"/>
      <c r="G233" s="203"/>
      <c r="H233" s="204"/>
      <c r="I233" s="204"/>
      <c r="J233" s="204"/>
      <c r="K233" s="204"/>
      <c r="L233" s="204"/>
      <c r="M233" s="204"/>
      <c r="N233" s="204"/>
      <c r="O233" s="204"/>
      <c r="P233" s="204"/>
      <c r="Q233" s="204"/>
      <c r="R233" s="204"/>
      <c r="S233" s="204"/>
      <c r="T233" s="204"/>
      <c r="U233" s="204"/>
      <c r="V233" s="204"/>
      <c r="W233" s="204"/>
      <c r="X233" s="204"/>
      <c r="Y233" s="204"/>
      <c r="Z233" s="209"/>
      <c r="AA233" s="209"/>
      <c r="AB233" s="210"/>
      <c r="AC233" s="159"/>
      <c r="AD233" s="159"/>
      <c r="AE233" s="159"/>
      <c r="AF233" s="159"/>
      <c r="AG233" s="159"/>
      <c r="AH233" s="159"/>
      <c r="AI233" s="159"/>
      <c r="AJ233" s="159"/>
      <c r="AK233" s="161"/>
      <c r="AL233" s="162"/>
      <c r="AM233" s="162"/>
      <c r="AN233" s="163"/>
      <c r="AO233" s="117"/>
      <c r="AP233" s="118"/>
      <c r="AQ233" s="118"/>
      <c r="AR233" s="118"/>
      <c r="AS233" s="118"/>
      <c r="AT233" s="118"/>
      <c r="AU233" s="118"/>
      <c r="AV233" s="118"/>
      <c r="AW233" s="118"/>
      <c r="AX233" s="119"/>
      <c r="AY233" s="169"/>
      <c r="AZ233" s="169"/>
      <c r="BA233" s="169"/>
      <c r="BB233" s="169"/>
      <c r="BC233" s="170"/>
      <c r="BD233" s="117"/>
      <c r="BE233" s="118"/>
      <c r="BF233" s="118"/>
      <c r="BG233" s="118"/>
      <c r="BH233" s="118"/>
      <c r="BI233" s="118"/>
      <c r="BJ233" s="118"/>
      <c r="BK233" s="118"/>
      <c r="BL233" s="118"/>
      <c r="BM233" s="118"/>
      <c r="BN233" s="118"/>
      <c r="BO233" s="119"/>
    </row>
    <row r="234" spans="1:67" ht="8.25" customHeight="1" x14ac:dyDescent="0.15">
      <c r="A234" s="14"/>
      <c r="B234" s="198"/>
      <c r="C234" s="199"/>
      <c r="D234" s="199"/>
      <c r="E234" s="199"/>
      <c r="F234" s="200"/>
      <c r="G234" s="205"/>
      <c r="H234" s="206"/>
      <c r="I234" s="206"/>
      <c r="J234" s="206"/>
      <c r="K234" s="206"/>
      <c r="L234" s="206"/>
      <c r="M234" s="206"/>
      <c r="N234" s="206"/>
      <c r="O234" s="206"/>
      <c r="P234" s="206"/>
      <c r="Q234" s="206"/>
      <c r="R234" s="206"/>
      <c r="S234" s="206"/>
      <c r="T234" s="206"/>
      <c r="U234" s="206"/>
      <c r="V234" s="206"/>
      <c r="W234" s="206"/>
      <c r="X234" s="206"/>
      <c r="Y234" s="206"/>
      <c r="Z234" s="211"/>
      <c r="AA234" s="211"/>
      <c r="AB234" s="212"/>
      <c r="AC234" s="176"/>
      <c r="AD234" s="176"/>
      <c r="AE234" s="176"/>
      <c r="AF234" s="176"/>
      <c r="AG234" s="176"/>
      <c r="AH234" s="176"/>
      <c r="AI234" s="176"/>
      <c r="AJ234" s="176"/>
      <c r="AK234" s="180"/>
      <c r="AL234" s="181"/>
      <c r="AM234" s="181"/>
      <c r="AN234" s="182"/>
      <c r="AO234" s="173"/>
      <c r="AP234" s="174"/>
      <c r="AQ234" s="174"/>
      <c r="AR234" s="174"/>
      <c r="AS234" s="174"/>
      <c r="AT234" s="174"/>
      <c r="AU234" s="174"/>
      <c r="AV234" s="174"/>
      <c r="AW234" s="174"/>
      <c r="AX234" s="175"/>
      <c r="AY234" s="183"/>
      <c r="AZ234" s="183"/>
      <c r="BA234" s="183"/>
      <c r="BB234" s="183"/>
      <c r="BC234" s="184"/>
      <c r="BD234" s="173"/>
      <c r="BE234" s="174"/>
      <c r="BF234" s="174"/>
      <c r="BG234" s="174"/>
      <c r="BH234" s="174"/>
      <c r="BI234" s="174"/>
      <c r="BJ234" s="174"/>
      <c r="BK234" s="174"/>
      <c r="BL234" s="174"/>
      <c r="BM234" s="174"/>
      <c r="BN234" s="174"/>
      <c r="BO234" s="175"/>
    </row>
    <row r="235" spans="1:67" ht="8.25" customHeight="1" x14ac:dyDescent="0.15">
      <c r="A235" s="14"/>
      <c r="B235" s="192" t="str">
        <f>IF($B$45="","",$B$45)</f>
        <v/>
      </c>
      <c r="C235" s="193"/>
      <c r="D235" s="193"/>
      <c r="E235" s="193"/>
      <c r="F235" s="194"/>
      <c r="G235" s="201" t="str">
        <f>IF($G$45="","",$G$45)</f>
        <v/>
      </c>
      <c r="H235" s="202"/>
      <c r="I235" s="202"/>
      <c r="J235" s="202"/>
      <c r="K235" s="202"/>
      <c r="L235" s="202"/>
      <c r="M235" s="202"/>
      <c r="N235" s="202"/>
      <c r="O235" s="202"/>
      <c r="P235" s="202"/>
      <c r="Q235" s="202"/>
      <c r="R235" s="202"/>
      <c r="S235" s="202"/>
      <c r="T235" s="202"/>
      <c r="U235" s="202"/>
      <c r="V235" s="202"/>
      <c r="W235" s="202"/>
      <c r="X235" s="202"/>
      <c r="Y235" s="202"/>
      <c r="Z235" s="207" t="str">
        <f>IF($Z$45="","",$Z$45)</f>
        <v>　</v>
      </c>
      <c r="AA235" s="207"/>
      <c r="AB235" s="208"/>
      <c r="AC235" s="158" t="str">
        <f>IF($AC$45="","",$AC$45)</f>
        <v/>
      </c>
      <c r="AD235" s="158"/>
      <c r="AE235" s="158"/>
      <c r="AF235" s="158"/>
      <c r="AG235" s="158"/>
      <c r="AH235" s="158"/>
      <c r="AI235" s="158"/>
      <c r="AJ235" s="158"/>
      <c r="AK235" s="161" t="str">
        <f>IF($AK$45="","",$AK$45)</f>
        <v/>
      </c>
      <c r="AL235" s="162"/>
      <c r="AM235" s="162"/>
      <c r="AN235" s="163"/>
      <c r="AO235" s="164" t="str">
        <f>IF($AO$45="","",$AO$45)</f>
        <v/>
      </c>
      <c r="AP235" s="165"/>
      <c r="AQ235" s="165"/>
      <c r="AR235" s="165"/>
      <c r="AS235" s="165"/>
      <c r="AT235" s="165"/>
      <c r="AU235" s="165"/>
      <c r="AV235" s="165"/>
      <c r="AW235" s="165"/>
      <c r="AX235" s="166"/>
      <c r="AY235" s="167" t="str">
        <f>IF($AY$45="","",$AY$45)</f>
        <v>　</v>
      </c>
      <c r="AZ235" s="167"/>
      <c r="BA235" s="167"/>
      <c r="BB235" s="167"/>
      <c r="BC235" s="168"/>
      <c r="BD235" s="164" t="str">
        <f>IF($BD$45="","",$BD$45)</f>
        <v/>
      </c>
      <c r="BE235" s="165"/>
      <c r="BF235" s="165"/>
      <c r="BG235" s="165"/>
      <c r="BH235" s="165"/>
      <c r="BI235" s="165"/>
      <c r="BJ235" s="165"/>
      <c r="BK235" s="165"/>
      <c r="BL235" s="165"/>
      <c r="BM235" s="165"/>
      <c r="BN235" s="165"/>
      <c r="BO235" s="166"/>
    </row>
    <row r="236" spans="1:67" ht="8.25" customHeight="1" x14ac:dyDescent="0.15">
      <c r="A236" s="14"/>
      <c r="B236" s="195"/>
      <c r="C236" s="196"/>
      <c r="D236" s="196"/>
      <c r="E236" s="196"/>
      <c r="F236" s="197"/>
      <c r="G236" s="203"/>
      <c r="H236" s="204"/>
      <c r="I236" s="204"/>
      <c r="J236" s="204"/>
      <c r="K236" s="204"/>
      <c r="L236" s="204"/>
      <c r="M236" s="204"/>
      <c r="N236" s="204"/>
      <c r="O236" s="204"/>
      <c r="P236" s="204"/>
      <c r="Q236" s="204"/>
      <c r="R236" s="204"/>
      <c r="S236" s="204"/>
      <c r="T236" s="204"/>
      <c r="U236" s="204"/>
      <c r="V236" s="204"/>
      <c r="W236" s="204"/>
      <c r="X236" s="204"/>
      <c r="Y236" s="204"/>
      <c r="Z236" s="209"/>
      <c r="AA236" s="209"/>
      <c r="AB236" s="210"/>
      <c r="AC236" s="159"/>
      <c r="AD236" s="159"/>
      <c r="AE236" s="159"/>
      <c r="AF236" s="159"/>
      <c r="AG236" s="159"/>
      <c r="AH236" s="159"/>
      <c r="AI236" s="159"/>
      <c r="AJ236" s="159"/>
      <c r="AK236" s="161"/>
      <c r="AL236" s="162"/>
      <c r="AM236" s="162"/>
      <c r="AN236" s="163"/>
      <c r="AO236" s="117"/>
      <c r="AP236" s="118"/>
      <c r="AQ236" s="118"/>
      <c r="AR236" s="118"/>
      <c r="AS236" s="118"/>
      <c r="AT236" s="118"/>
      <c r="AU236" s="118"/>
      <c r="AV236" s="118"/>
      <c r="AW236" s="118"/>
      <c r="AX236" s="119"/>
      <c r="AY236" s="169"/>
      <c r="AZ236" s="169"/>
      <c r="BA236" s="169"/>
      <c r="BB236" s="169"/>
      <c r="BC236" s="170"/>
      <c r="BD236" s="117"/>
      <c r="BE236" s="118"/>
      <c r="BF236" s="118"/>
      <c r="BG236" s="118"/>
      <c r="BH236" s="118"/>
      <c r="BI236" s="118"/>
      <c r="BJ236" s="118"/>
      <c r="BK236" s="118"/>
      <c r="BL236" s="118"/>
      <c r="BM236" s="118"/>
      <c r="BN236" s="118"/>
      <c r="BO236" s="119"/>
    </row>
    <row r="237" spans="1:67" ht="8.25" customHeight="1" x14ac:dyDescent="0.15">
      <c r="A237" s="14"/>
      <c r="B237" s="198"/>
      <c r="C237" s="199"/>
      <c r="D237" s="199"/>
      <c r="E237" s="199"/>
      <c r="F237" s="200"/>
      <c r="G237" s="205"/>
      <c r="H237" s="206"/>
      <c r="I237" s="206"/>
      <c r="J237" s="206"/>
      <c r="K237" s="206"/>
      <c r="L237" s="206"/>
      <c r="M237" s="206"/>
      <c r="N237" s="206"/>
      <c r="O237" s="206"/>
      <c r="P237" s="206"/>
      <c r="Q237" s="206"/>
      <c r="R237" s="206"/>
      <c r="S237" s="206"/>
      <c r="T237" s="206"/>
      <c r="U237" s="206"/>
      <c r="V237" s="206"/>
      <c r="W237" s="206"/>
      <c r="X237" s="206"/>
      <c r="Y237" s="206"/>
      <c r="Z237" s="211"/>
      <c r="AA237" s="211"/>
      <c r="AB237" s="212"/>
      <c r="AC237" s="176"/>
      <c r="AD237" s="176"/>
      <c r="AE237" s="176"/>
      <c r="AF237" s="176"/>
      <c r="AG237" s="176"/>
      <c r="AH237" s="176"/>
      <c r="AI237" s="176"/>
      <c r="AJ237" s="176"/>
      <c r="AK237" s="161"/>
      <c r="AL237" s="162"/>
      <c r="AM237" s="162"/>
      <c r="AN237" s="163"/>
      <c r="AO237" s="173"/>
      <c r="AP237" s="174"/>
      <c r="AQ237" s="174"/>
      <c r="AR237" s="174"/>
      <c r="AS237" s="174"/>
      <c r="AT237" s="174"/>
      <c r="AU237" s="174"/>
      <c r="AV237" s="174"/>
      <c r="AW237" s="174"/>
      <c r="AX237" s="175"/>
      <c r="AY237" s="183"/>
      <c r="AZ237" s="183"/>
      <c r="BA237" s="183"/>
      <c r="BB237" s="183"/>
      <c r="BC237" s="184"/>
      <c r="BD237" s="173"/>
      <c r="BE237" s="174"/>
      <c r="BF237" s="174"/>
      <c r="BG237" s="174"/>
      <c r="BH237" s="174"/>
      <c r="BI237" s="174"/>
      <c r="BJ237" s="174"/>
      <c r="BK237" s="174"/>
      <c r="BL237" s="174"/>
      <c r="BM237" s="174"/>
      <c r="BN237" s="174"/>
      <c r="BO237" s="175"/>
    </row>
    <row r="238" spans="1:67" ht="8.25" customHeight="1" x14ac:dyDescent="0.15">
      <c r="A238" s="14"/>
      <c r="B238" s="192" t="str">
        <f>IF($B$48="","",$B$48)</f>
        <v/>
      </c>
      <c r="C238" s="193"/>
      <c r="D238" s="193"/>
      <c r="E238" s="193"/>
      <c r="F238" s="194"/>
      <c r="G238" s="201" t="str">
        <f>IF($G$48="","",$G$48)</f>
        <v/>
      </c>
      <c r="H238" s="202"/>
      <c r="I238" s="202"/>
      <c r="J238" s="202"/>
      <c r="K238" s="202"/>
      <c r="L238" s="202"/>
      <c r="M238" s="202"/>
      <c r="N238" s="202"/>
      <c r="O238" s="202"/>
      <c r="P238" s="202"/>
      <c r="Q238" s="202"/>
      <c r="R238" s="202"/>
      <c r="S238" s="202"/>
      <c r="T238" s="202"/>
      <c r="U238" s="202"/>
      <c r="V238" s="202"/>
      <c r="W238" s="202"/>
      <c r="X238" s="202"/>
      <c r="Y238" s="202"/>
      <c r="Z238" s="207" t="str">
        <f>IF($Z$48="","",$Z$48)</f>
        <v/>
      </c>
      <c r="AA238" s="207"/>
      <c r="AB238" s="208"/>
      <c r="AC238" s="158" t="str">
        <f>IF($AC$48="","",$AC$48)</f>
        <v/>
      </c>
      <c r="AD238" s="158"/>
      <c r="AE238" s="158"/>
      <c r="AF238" s="158"/>
      <c r="AG238" s="158"/>
      <c r="AH238" s="158"/>
      <c r="AI238" s="158"/>
      <c r="AJ238" s="158"/>
      <c r="AK238" s="177" t="str">
        <f>IF($AK$48="","",$AK$48)</f>
        <v/>
      </c>
      <c r="AL238" s="178"/>
      <c r="AM238" s="178"/>
      <c r="AN238" s="179"/>
      <c r="AO238" s="164" t="str">
        <f>IF($AO$48="","",$AO$48)</f>
        <v/>
      </c>
      <c r="AP238" s="165"/>
      <c r="AQ238" s="165"/>
      <c r="AR238" s="165"/>
      <c r="AS238" s="165"/>
      <c r="AT238" s="165"/>
      <c r="AU238" s="165"/>
      <c r="AV238" s="165"/>
      <c r="AW238" s="165"/>
      <c r="AX238" s="166"/>
      <c r="AY238" s="167" t="str">
        <f>IF($AY$48="","",$AY$48)</f>
        <v/>
      </c>
      <c r="AZ238" s="167"/>
      <c r="BA238" s="167"/>
      <c r="BB238" s="167"/>
      <c r="BC238" s="168"/>
      <c r="BD238" s="164" t="str">
        <f>IF($BD$48="","",$BD$48)</f>
        <v/>
      </c>
      <c r="BE238" s="165"/>
      <c r="BF238" s="165"/>
      <c r="BG238" s="165"/>
      <c r="BH238" s="165"/>
      <c r="BI238" s="165"/>
      <c r="BJ238" s="165"/>
      <c r="BK238" s="165"/>
      <c r="BL238" s="165"/>
      <c r="BM238" s="165"/>
      <c r="BN238" s="165"/>
      <c r="BO238" s="166"/>
    </row>
    <row r="239" spans="1:67" ht="8.25" customHeight="1" x14ac:dyDescent="0.15">
      <c r="A239" s="14"/>
      <c r="B239" s="195"/>
      <c r="C239" s="196"/>
      <c r="D239" s="196"/>
      <c r="E239" s="196"/>
      <c r="F239" s="197"/>
      <c r="G239" s="203"/>
      <c r="H239" s="204"/>
      <c r="I239" s="204"/>
      <c r="J239" s="204"/>
      <c r="K239" s="204"/>
      <c r="L239" s="204"/>
      <c r="M239" s="204"/>
      <c r="N239" s="204"/>
      <c r="O239" s="204"/>
      <c r="P239" s="204"/>
      <c r="Q239" s="204"/>
      <c r="R239" s="204"/>
      <c r="S239" s="204"/>
      <c r="T239" s="204"/>
      <c r="U239" s="204"/>
      <c r="V239" s="204"/>
      <c r="W239" s="204"/>
      <c r="X239" s="204"/>
      <c r="Y239" s="204"/>
      <c r="Z239" s="209"/>
      <c r="AA239" s="209"/>
      <c r="AB239" s="210"/>
      <c r="AC239" s="159"/>
      <c r="AD239" s="159"/>
      <c r="AE239" s="159"/>
      <c r="AF239" s="159"/>
      <c r="AG239" s="159"/>
      <c r="AH239" s="159"/>
      <c r="AI239" s="159"/>
      <c r="AJ239" s="159"/>
      <c r="AK239" s="161"/>
      <c r="AL239" s="162"/>
      <c r="AM239" s="162"/>
      <c r="AN239" s="163"/>
      <c r="AO239" s="117"/>
      <c r="AP239" s="118"/>
      <c r="AQ239" s="118"/>
      <c r="AR239" s="118"/>
      <c r="AS239" s="118"/>
      <c r="AT239" s="118"/>
      <c r="AU239" s="118"/>
      <c r="AV239" s="118"/>
      <c r="AW239" s="118"/>
      <c r="AX239" s="119"/>
      <c r="AY239" s="169"/>
      <c r="AZ239" s="169"/>
      <c r="BA239" s="169"/>
      <c r="BB239" s="169"/>
      <c r="BC239" s="170"/>
      <c r="BD239" s="117"/>
      <c r="BE239" s="118"/>
      <c r="BF239" s="118"/>
      <c r="BG239" s="118"/>
      <c r="BH239" s="118"/>
      <c r="BI239" s="118"/>
      <c r="BJ239" s="118"/>
      <c r="BK239" s="118"/>
      <c r="BL239" s="118"/>
      <c r="BM239" s="118"/>
      <c r="BN239" s="118"/>
      <c r="BO239" s="119"/>
    </row>
    <row r="240" spans="1:67" ht="8.25" customHeight="1" x14ac:dyDescent="0.15">
      <c r="A240" s="14"/>
      <c r="B240" s="198"/>
      <c r="C240" s="199"/>
      <c r="D240" s="199"/>
      <c r="E240" s="199"/>
      <c r="F240" s="200"/>
      <c r="G240" s="205"/>
      <c r="H240" s="20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6"/>
      <c r="S240" s="206"/>
      <c r="T240" s="206"/>
      <c r="U240" s="206"/>
      <c r="V240" s="206"/>
      <c r="W240" s="206"/>
      <c r="X240" s="206"/>
      <c r="Y240" s="206"/>
      <c r="Z240" s="211"/>
      <c r="AA240" s="211"/>
      <c r="AB240" s="212"/>
      <c r="AC240" s="176"/>
      <c r="AD240" s="176"/>
      <c r="AE240" s="176"/>
      <c r="AF240" s="176"/>
      <c r="AG240" s="176"/>
      <c r="AH240" s="176"/>
      <c r="AI240" s="176"/>
      <c r="AJ240" s="176"/>
      <c r="AK240" s="161"/>
      <c r="AL240" s="162"/>
      <c r="AM240" s="162"/>
      <c r="AN240" s="163"/>
      <c r="AO240" s="173"/>
      <c r="AP240" s="174"/>
      <c r="AQ240" s="174"/>
      <c r="AR240" s="174"/>
      <c r="AS240" s="174"/>
      <c r="AT240" s="174"/>
      <c r="AU240" s="174"/>
      <c r="AV240" s="174"/>
      <c r="AW240" s="174"/>
      <c r="AX240" s="175"/>
      <c r="AY240" s="183"/>
      <c r="AZ240" s="183"/>
      <c r="BA240" s="183"/>
      <c r="BB240" s="183"/>
      <c r="BC240" s="184"/>
      <c r="BD240" s="173"/>
      <c r="BE240" s="174"/>
      <c r="BF240" s="174"/>
      <c r="BG240" s="174"/>
      <c r="BH240" s="174"/>
      <c r="BI240" s="174"/>
      <c r="BJ240" s="174"/>
      <c r="BK240" s="174"/>
      <c r="BL240" s="174"/>
      <c r="BM240" s="174"/>
      <c r="BN240" s="174"/>
      <c r="BO240" s="175"/>
    </row>
    <row r="241" spans="1:68" ht="8.25" customHeight="1" x14ac:dyDescent="0.15">
      <c r="A241" s="14"/>
      <c r="B241" s="192" t="str">
        <f>IF($B$51="","",$B$51)</f>
        <v/>
      </c>
      <c r="C241" s="193"/>
      <c r="D241" s="193"/>
      <c r="E241" s="193"/>
      <c r="F241" s="194"/>
      <c r="G241" s="201" t="str">
        <f>IF($G$51="","",$G$51)</f>
        <v/>
      </c>
      <c r="H241" s="202"/>
      <c r="I241" s="202"/>
      <c r="J241" s="202"/>
      <c r="K241" s="202"/>
      <c r="L241" s="202"/>
      <c r="M241" s="202"/>
      <c r="N241" s="202"/>
      <c r="O241" s="202"/>
      <c r="P241" s="202"/>
      <c r="Q241" s="202"/>
      <c r="R241" s="202"/>
      <c r="S241" s="202"/>
      <c r="T241" s="202"/>
      <c r="U241" s="202"/>
      <c r="V241" s="202"/>
      <c r="W241" s="202"/>
      <c r="X241" s="202"/>
      <c r="Y241" s="202"/>
      <c r="Z241" s="207" t="str">
        <f>IF($Z$51="","",$Z$51)</f>
        <v/>
      </c>
      <c r="AA241" s="207"/>
      <c r="AB241" s="208"/>
      <c r="AC241" s="158" t="str">
        <f>IF($AC$51="","",$AC$51)</f>
        <v/>
      </c>
      <c r="AD241" s="158"/>
      <c r="AE241" s="158"/>
      <c r="AF241" s="158"/>
      <c r="AG241" s="158"/>
      <c r="AH241" s="158"/>
      <c r="AI241" s="158"/>
      <c r="AJ241" s="158"/>
      <c r="AK241" s="177" t="str">
        <f>IF($AK$51="","",$AK$51)</f>
        <v/>
      </c>
      <c r="AL241" s="178"/>
      <c r="AM241" s="178"/>
      <c r="AN241" s="179"/>
      <c r="AO241" s="164" t="str">
        <f>IF($AO$51="","",$AO$51)</f>
        <v/>
      </c>
      <c r="AP241" s="165"/>
      <c r="AQ241" s="165"/>
      <c r="AR241" s="165"/>
      <c r="AS241" s="165"/>
      <c r="AT241" s="165"/>
      <c r="AU241" s="165"/>
      <c r="AV241" s="165"/>
      <c r="AW241" s="165"/>
      <c r="AX241" s="166"/>
      <c r="AY241" s="167" t="str">
        <f>IF($AY$51="","",$AY$51)</f>
        <v/>
      </c>
      <c r="AZ241" s="167"/>
      <c r="BA241" s="167"/>
      <c r="BB241" s="167"/>
      <c r="BC241" s="168"/>
      <c r="BD241" s="164" t="str">
        <f>IF($BD$51="","",$BD$51)</f>
        <v/>
      </c>
      <c r="BE241" s="165"/>
      <c r="BF241" s="165"/>
      <c r="BG241" s="165"/>
      <c r="BH241" s="165"/>
      <c r="BI241" s="165"/>
      <c r="BJ241" s="165"/>
      <c r="BK241" s="165"/>
      <c r="BL241" s="165"/>
      <c r="BM241" s="165"/>
      <c r="BN241" s="165"/>
      <c r="BO241" s="166"/>
    </row>
    <row r="242" spans="1:68" ht="8.25" customHeight="1" x14ac:dyDescent="0.15">
      <c r="A242" s="14"/>
      <c r="B242" s="195"/>
      <c r="C242" s="196"/>
      <c r="D242" s="196"/>
      <c r="E242" s="196"/>
      <c r="F242" s="197"/>
      <c r="G242" s="203"/>
      <c r="H242" s="204"/>
      <c r="I242" s="204"/>
      <c r="J242" s="204"/>
      <c r="K242" s="204"/>
      <c r="L242" s="204"/>
      <c r="M242" s="204"/>
      <c r="N242" s="204"/>
      <c r="O242" s="204"/>
      <c r="P242" s="204"/>
      <c r="Q242" s="204"/>
      <c r="R242" s="204"/>
      <c r="S242" s="204"/>
      <c r="T242" s="204"/>
      <c r="U242" s="204"/>
      <c r="V242" s="204"/>
      <c r="W242" s="204"/>
      <c r="X242" s="204"/>
      <c r="Y242" s="204"/>
      <c r="Z242" s="209"/>
      <c r="AA242" s="209"/>
      <c r="AB242" s="210"/>
      <c r="AC242" s="159"/>
      <c r="AD242" s="159"/>
      <c r="AE242" s="159"/>
      <c r="AF242" s="159"/>
      <c r="AG242" s="159"/>
      <c r="AH242" s="159"/>
      <c r="AI242" s="159"/>
      <c r="AJ242" s="159"/>
      <c r="AK242" s="161"/>
      <c r="AL242" s="162"/>
      <c r="AM242" s="162"/>
      <c r="AN242" s="163"/>
      <c r="AO242" s="117"/>
      <c r="AP242" s="118"/>
      <c r="AQ242" s="118"/>
      <c r="AR242" s="118"/>
      <c r="AS242" s="118"/>
      <c r="AT242" s="118"/>
      <c r="AU242" s="118"/>
      <c r="AV242" s="118"/>
      <c r="AW242" s="118"/>
      <c r="AX242" s="119"/>
      <c r="AY242" s="169"/>
      <c r="AZ242" s="169"/>
      <c r="BA242" s="169"/>
      <c r="BB242" s="169"/>
      <c r="BC242" s="170"/>
      <c r="BD242" s="117"/>
      <c r="BE242" s="118"/>
      <c r="BF242" s="118"/>
      <c r="BG242" s="118"/>
      <c r="BH242" s="118"/>
      <c r="BI242" s="118"/>
      <c r="BJ242" s="118"/>
      <c r="BK242" s="118"/>
      <c r="BL242" s="118"/>
      <c r="BM242" s="118"/>
      <c r="BN242" s="118"/>
      <c r="BO242" s="119"/>
    </row>
    <row r="243" spans="1:68" ht="8.25" customHeight="1" x14ac:dyDescent="0.15">
      <c r="A243" s="14"/>
      <c r="B243" s="198"/>
      <c r="C243" s="199"/>
      <c r="D243" s="199"/>
      <c r="E243" s="199"/>
      <c r="F243" s="200"/>
      <c r="G243" s="205"/>
      <c r="H243" s="206"/>
      <c r="I243" s="206"/>
      <c r="J243" s="206"/>
      <c r="K243" s="206"/>
      <c r="L243" s="206"/>
      <c r="M243" s="206"/>
      <c r="N243" s="206"/>
      <c r="O243" s="206"/>
      <c r="P243" s="206"/>
      <c r="Q243" s="206"/>
      <c r="R243" s="206"/>
      <c r="S243" s="206"/>
      <c r="T243" s="206"/>
      <c r="U243" s="206"/>
      <c r="V243" s="206"/>
      <c r="W243" s="206"/>
      <c r="X243" s="206"/>
      <c r="Y243" s="206"/>
      <c r="Z243" s="211"/>
      <c r="AA243" s="211"/>
      <c r="AB243" s="212"/>
      <c r="AC243" s="176"/>
      <c r="AD243" s="176"/>
      <c r="AE243" s="176"/>
      <c r="AF243" s="176"/>
      <c r="AG243" s="176"/>
      <c r="AH243" s="176"/>
      <c r="AI243" s="176"/>
      <c r="AJ243" s="176"/>
      <c r="AK243" s="161"/>
      <c r="AL243" s="162"/>
      <c r="AM243" s="162"/>
      <c r="AN243" s="163"/>
      <c r="AO243" s="173"/>
      <c r="AP243" s="174"/>
      <c r="AQ243" s="174"/>
      <c r="AR243" s="174"/>
      <c r="AS243" s="174"/>
      <c r="AT243" s="174"/>
      <c r="AU243" s="174"/>
      <c r="AV243" s="174"/>
      <c r="AW243" s="174"/>
      <c r="AX243" s="175"/>
      <c r="AY243" s="183"/>
      <c r="AZ243" s="183"/>
      <c r="BA243" s="183"/>
      <c r="BB243" s="183"/>
      <c r="BC243" s="184"/>
      <c r="BD243" s="173"/>
      <c r="BE243" s="174"/>
      <c r="BF243" s="174"/>
      <c r="BG243" s="174"/>
      <c r="BH243" s="174"/>
      <c r="BI243" s="174"/>
      <c r="BJ243" s="174"/>
      <c r="BK243" s="174"/>
      <c r="BL243" s="174"/>
      <c r="BM243" s="174"/>
      <c r="BN243" s="174"/>
      <c r="BO243" s="175"/>
    </row>
    <row r="244" spans="1:68" ht="8.25" customHeight="1" x14ac:dyDescent="0.15">
      <c r="A244" s="14"/>
      <c r="B244" s="192" t="str">
        <f>IF($B$54="","",$B$54)</f>
        <v/>
      </c>
      <c r="C244" s="193"/>
      <c r="D244" s="193"/>
      <c r="E244" s="193"/>
      <c r="F244" s="194"/>
      <c r="G244" s="201" t="str">
        <f>IF($G$54="","",$G$54)</f>
        <v/>
      </c>
      <c r="H244" s="202"/>
      <c r="I244" s="202"/>
      <c r="J244" s="202"/>
      <c r="K244" s="202"/>
      <c r="L244" s="202"/>
      <c r="M244" s="202"/>
      <c r="N244" s="202"/>
      <c r="O244" s="202"/>
      <c r="P244" s="202"/>
      <c r="Q244" s="202"/>
      <c r="R244" s="202"/>
      <c r="S244" s="202"/>
      <c r="T244" s="202"/>
      <c r="U244" s="202"/>
      <c r="V244" s="202"/>
      <c r="W244" s="202"/>
      <c r="X244" s="202"/>
      <c r="Y244" s="202"/>
      <c r="Z244" s="207" t="str">
        <f>IF($Z$54="","",$Z$54)</f>
        <v>　</v>
      </c>
      <c r="AA244" s="207"/>
      <c r="AB244" s="208"/>
      <c r="AC244" s="158" t="str">
        <f>IF($AC$54="","",$AC$54)</f>
        <v/>
      </c>
      <c r="AD244" s="158"/>
      <c r="AE244" s="158"/>
      <c r="AF244" s="158"/>
      <c r="AG244" s="158"/>
      <c r="AH244" s="158"/>
      <c r="AI244" s="158"/>
      <c r="AJ244" s="158"/>
      <c r="AK244" s="177" t="str">
        <f>IF($AK$54="","",$AK$54)</f>
        <v/>
      </c>
      <c r="AL244" s="178"/>
      <c r="AM244" s="178"/>
      <c r="AN244" s="179"/>
      <c r="AO244" s="164" t="str">
        <f>IF($AO$54="","",$AO$54)</f>
        <v/>
      </c>
      <c r="AP244" s="165"/>
      <c r="AQ244" s="165"/>
      <c r="AR244" s="165"/>
      <c r="AS244" s="165"/>
      <c r="AT244" s="165"/>
      <c r="AU244" s="165"/>
      <c r="AV244" s="165"/>
      <c r="AW244" s="165"/>
      <c r="AX244" s="166"/>
      <c r="AY244" s="167" t="str">
        <f>IF($AY$54="","",$AY$54)</f>
        <v>　</v>
      </c>
      <c r="AZ244" s="167"/>
      <c r="BA244" s="167"/>
      <c r="BB244" s="167"/>
      <c r="BC244" s="168"/>
      <c r="BD244" s="164" t="str">
        <f>IF($BD$54="","",$BD$54)</f>
        <v/>
      </c>
      <c r="BE244" s="165"/>
      <c r="BF244" s="165"/>
      <c r="BG244" s="165"/>
      <c r="BH244" s="165"/>
      <c r="BI244" s="165"/>
      <c r="BJ244" s="165"/>
      <c r="BK244" s="165"/>
      <c r="BL244" s="165"/>
      <c r="BM244" s="165"/>
      <c r="BN244" s="165"/>
      <c r="BO244" s="166"/>
    </row>
    <row r="245" spans="1:68" ht="8.25" customHeight="1" x14ac:dyDescent="0.15">
      <c r="A245" s="14"/>
      <c r="B245" s="195"/>
      <c r="C245" s="196"/>
      <c r="D245" s="196"/>
      <c r="E245" s="196"/>
      <c r="F245" s="197"/>
      <c r="G245" s="203"/>
      <c r="H245" s="204"/>
      <c r="I245" s="204"/>
      <c r="J245" s="204"/>
      <c r="K245" s="204"/>
      <c r="L245" s="204"/>
      <c r="M245" s="204"/>
      <c r="N245" s="204"/>
      <c r="O245" s="204"/>
      <c r="P245" s="204"/>
      <c r="Q245" s="204"/>
      <c r="R245" s="204"/>
      <c r="S245" s="204"/>
      <c r="T245" s="204"/>
      <c r="U245" s="204"/>
      <c r="V245" s="204"/>
      <c r="W245" s="204"/>
      <c r="X245" s="204"/>
      <c r="Y245" s="204"/>
      <c r="Z245" s="209"/>
      <c r="AA245" s="209"/>
      <c r="AB245" s="210"/>
      <c r="AC245" s="159"/>
      <c r="AD245" s="159"/>
      <c r="AE245" s="159"/>
      <c r="AF245" s="159"/>
      <c r="AG245" s="159"/>
      <c r="AH245" s="159"/>
      <c r="AI245" s="159"/>
      <c r="AJ245" s="159"/>
      <c r="AK245" s="161"/>
      <c r="AL245" s="162"/>
      <c r="AM245" s="162"/>
      <c r="AN245" s="163"/>
      <c r="AO245" s="117"/>
      <c r="AP245" s="118"/>
      <c r="AQ245" s="118"/>
      <c r="AR245" s="118"/>
      <c r="AS245" s="118"/>
      <c r="AT245" s="118"/>
      <c r="AU245" s="118"/>
      <c r="AV245" s="118"/>
      <c r="AW245" s="118"/>
      <c r="AX245" s="119"/>
      <c r="AY245" s="169"/>
      <c r="AZ245" s="169"/>
      <c r="BA245" s="169"/>
      <c r="BB245" s="169"/>
      <c r="BC245" s="170"/>
      <c r="BD245" s="117"/>
      <c r="BE245" s="118"/>
      <c r="BF245" s="118"/>
      <c r="BG245" s="118"/>
      <c r="BH245" s="118"/>
      <c r="BI245" s="118"/>
      <c r="BJ245" s="118"/>
      <c r="BK245" s="118"/>
      <c r="BL245" s="118"/>
      <c r="BM245" s="118"/>
      <c r="BN245" s="118"/>
      <c r="BO245" s="119"/>
    </row>
    <row r="246" spans="1:68" ht="8.25" customHeight="1" x14ac:dyDescent="0.15">
      <c r="A246" s="14"/>
      <c r="B246" s="198"/>
      <c r="C246" s="199"/>
      <c r="D246" s="199"/>
      <c r="E246" s="199"/>
      <c r="F246" s="200"/>
      <c r="G246" s="205"/>
      <c r="H246" s="206"/>
      <c r="I246" s="206"/>
      <c r="J246" s="206"/>
      <c r="K246" s="206"/>
      <c r="L246" s="206"/>
      <c r="M246" s="206"/>
      <c r="N246" s="206"/>
      <c r="O246" s="206"/>
      <c r="P246" s="206"/>
      <c r="Q246" s="206"/>
      <c r="R246" s="206"/>
      <c r="S246" s="206"/>
      <c r="T246" s="206"/>
      <c r="U246" s="206"/>
      <c r="V246" s="206"/>
      <c r="W246" s="206"/>
      <c r="X246" s="206"/>
      <c r="Y246" s="206"/>
      <c r="Z246" s="211"/>
      <c r="AA246" s="211"/>
      <c r="AB246" s="212"/>
      <c r="AC246" s="176"/>
      <c r="AD246" s="176"/>
      <c r="AE246" s="176"/>
      <c r="AF246" s="176"/>
      <c r="AG246" s="176"/>
      <c r="AH246" s="176"/>
      <c r="AI246" s="176"/>
      <c r="AJ246" s="176"/>
      <c r="AK246" s="161"/>
      <c r="AL246" s="162"/>
      <c r="AM246" s="162"/>
      <c r="AN246" s="163"/>
      <c r="AO246" s="173"/>
      <c r="AP246" s="174"/>
      <c r="AQ246" s="174"/>
      <c r="AR246" s="174"/>
      <c r="AS246" s="174"/>
      <c r="AT246" s="174"/>
      <c r="AU246" s="174"/>
      <c r="AV246" s="174"/>
      <c r="AW246" s="174"/>
      <c r="AX246" s="175"/>
      <c r="AY246" s="183"/>
      <c r="AZ246" s="183"/>
      <c r="BA246" s="183"/>
      <c r="BB246" s="183"/>
      <c r="BC246" s="184"/>
      <c r="BD246" s="173"/>
      <c r="BE246" s="174"/>
      <c r="BF246" s="174"/>
      <c r="BG246" s="174"/>
      <c r="BH246" s="174"/>
      <c r="BI246" s="174"/>
      <c r="BJ246" s="174"/>
      <c r="BK246" s="174"/>
      <c r="BL246" s="174"/>
      <c r="BM246" s="174"/>
      <c r="BN246" s="174"/>
      <c r="BO246" s="175"/>
    </row>
    <row r="247" spans="1:68" ht="8.25" customHeight="1" x14ac:dyDescent="0.15">
      <c r="A247" s="14"/>
      <c r="B247" s="192" t="str">
        <f>IF($B$57="","",$B$57)</f>
        <v/>
      </c>
      <c r="C247" s="193"/>
      <c r="D247" s="193"/>
      <c r="E247" s="193"/>
      <c r="F247" s="194"/>
      <c r="G247" s="201" t="str">
        <f>IF($G$57="","",$G$57)</f>
        <v/>
      </c>
      <c r="H247" s="202"/>
      <c r="I247" s="202"/>
      <c r="J247" s="202"/>
      <c r="K247" s="202"/>
      <c r="L247" s="202"/>
      <c r="M247" s="202"/>
      <c r="N247" s="202"/>
      <c r="O247" s="202"/>
      <c r="P247" s="202"/>
      <c r="Q247" s="202"/>
      <c r="R247" s="202"/>
      <c r="S247" s="202"/>
      <c r="T247" s="202"/>
      <c r="U247" s="202"/>
      <c r="V247" s="202"/>
      <c r="W247" s="202"/>
      <c r="X247" s="202"/>
      <c r="Y247" s="202"/>
      <c r="Z247" s="207" t="str">
        <f>IF($Z$57="","",$Z$57)</f>
        <v/>
      </c>
      <c r="AA247" s="207"/>
      <c r="AB247" s="208"/>
      <c r="AC247" s="158" t="str">
        <f>IF($AC$57="","",$AC$57)</f>
        <v/>
      </c>
      <c r="AD247" s="158"/>
      <c r="AE247" s="158"/>
      <c r="AF247" s="158"/>
      <c r="AG247" s="158"/>
      <c r="AH247" s="158"/>
      <c r="AI247" s="158"/>
      <c r="AJ247" s="158"/>
      <c r="AK247" s="177" t="str">
        <f>IF($AK$57="","",$AK$57)</f>
        <v/>
      </c>
      <c r="AL247" s="178"/>
      <c r="AM247" s="178"/>
      <c r="AN247" s="179"/>
      <c r="AO247" s="164" t="str">
        <f>IF($AO$57="","",$AO$57)</f>
        <v/>
      </c>
      <c r="AP247" s="165"/>
      <c r="AQ247" s="165"/>
      <c r="AR247" s="165"/>
      <c r="AS247" s="165"/>
      <c r="AT247" s="165"/>
      <c r="AU247" s="165"/>
      <c r="AV247" s="165"/>
      <c r="AW247" s="165"/>
      <c r="AX247" s="166"/>
      <c r="AY247" s="167" t="str">
        <f>IF($AY$57="","",$AY$57)</f>
        <v/>
      </c>
      <c r="AZ247" s="167"/>
      <c r="BA247" s="167"/>
      <c r="BB247" s="167"/>
      <c r="BC247" s="168"/>
      <c r="BD247" s="164" t="str">
        <f>IF($BD$57="","",$BD$57)</f>
        <v/>
      </c>
      <c r="BE247" s="165"/>
      <c r="BF247" s="165"/>
      <c r="BG247" s="165"/>
      <c r="BH247" s="165"/>
      <c r="BI247" s="165"/>
      <c r="BJ247" s="165"/>
      <c r="BK247" s="165"/>
      <c r="BL247" s="165"/>
      <c r="BM247" s="165"/>
      <c r="BN247" s="165"/>
      <c r="BO247" s="166"/>
      <c r="BP247" s="13"/>
    </row>
    <row r="248" spans="1:68" ht="8.25" customHeight="1" x14ac:dyDescent="0.15">
      <c r="A248" s="14"/>
      <c r="B248" s="195"/>
      <c r="C248" s="196"/>
      <c r="D248" s="196"/>
      <c r="E248" s="196"/>
      <c r="F248" s="197"/>
      <c r="G248" s="203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4"/>
      <c r="Z248" s="209"/>
      <c r="AA248" s="209"/>
      <c r="AB248" s="210"/>
      <c r="AC248" s="159"/>
      <c r="AD248" s="159"/>
      <c r="AE248" s="159"/>
      <c r="AF248" s="159"/>
      <c r="AG248" s="159"/>
      <c r="AH248" s="159"/>
      <c r="AI248" s="159"/>
      <c r="AJ248" s="159"/>
      <c r="AK248" s="161"/>
      <c r="AL248" s="162"/>
      <c r="AM248" s="162"/>
      <c r="AN248" s="163"/>
      <c r="AO248" s="117"/>
      <c r="AP248" s="118"/>
      <c r="AQ248" s="118"/>
      <c r="AR248" s="118"/>
      <c r="AS248" s="118"/>
      <c r="AT248" s="118"/>
      <c r="AU248" s="118"/>
      <c r="AV248" s="118"/>
      <c r="AW248" s="118"/>
      <c r="AX248" s="119"/>
      <c r="AY248" s="169"/>
      <c r="AZ248" s="169"/>
      <c r="BA248" s="169"/>
      <c r="BB248" s="169"/>
      <c r="BC248" s="170"/>
      <c r="BD248" s="117"/>
      <c r="BE248" s="118"/>
      <c r="BF248" s="118"/>
      <c r="BG248" s="118"/>
      <c r="BH248" s="118"/>
      <c r="BI248" s="118"/>
      <c r="BJ248" s="118"/>
      <c r="BK248" s="118"/>
      <c r="BL248" s="118"/>
      <c r="BM248" s="118"/>
      <c r="BN248" s="118"/>
      <c r="BO248" s="119"/>
      <c r="BP248" s="13"/>
    </row>
    <row r="249" spans="1:68" ht="8.25" customHeight="1" x14ac:dyDescent="0.15">
      <c r="A249" s="14"/>
      <c r="B249" s="198"/>
      <c r="C249" s="199"/>
      <c r="D249" s="199"/>
      <c r="E249" s="199"/>
      <c r="F249" s="200"/>
      <c r="G249" s="205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6"/>
      <c r="Y249" s="206"/>
      <c r="Z249" s="211"/>
      <c r="AA249" s="211"/>
      <c r="AB249" s="212"/>
      <c r="AC249" s="176"/>
      <c r="AD249" s="176"/>
      <c r="AE249" s="176"/>
      <c r="AF249" s="176"/>
      <c r="AG249" s="176"/>
      <c r="AH249" s="176"/>
      <c r="AI249" s="176"/>
      <c r="AJ249" s="176"/>
      <c r="AK249" s="161"/>
      <c r="AL249" s="162"/>
      <c r="AM249" s="162"/>
      <c r="AN249" s="163"/>
      <c r="AO249" s="173"/>
      <c r="AP249" s="174"/>
      <c r="AQ249" s="174"/>
      <c r="AR249" s="174"/>
      <c r="AS249" s="174"/>
      <c r="AT249" s="174"/>
      <c r="AU249" s="174"/>
      <c r="AV249" s="174"/>
      <c r="AW249" s="174"/>
      <c r="AX249" s="175"/>
      <c r="AY249" s="183"/>
      <c r="AZ249" s="183"/>
      <c r="BA249" s="183"/>
      <c r="BB249" s="183"/>
      <c r="BC249" s="184"/>
      <c r="BD249" s="173"/>
      <c r="BE249" s="174"/>
      <c r="BF249" s="174"/>
      <c r="BG249" s="174"/>
      <c r="BH249" s="174"/>
      <c r="BI249" s="174"/>
      <c r="BJ249" s="174"/>
      <c r="BK249" s="174"/>
      <c r="BL249" s="174"/>
      <c r="BM249" s="174"/>
      <c r="BN249" s="174"/>
      <c r="BO249" s="175"/>
      <c r="BP249" s="13"/>
    </row>
    <row r="250" spans="1:68" ht="8.25" customHeight="1" x14ac:dyDescent="0.15">
      <c r="A250" s="14"/>
      <c r="B250" s="192" t="str">
        <f>IF($B$60="","",$B$60)</f>
        <v/>
      </c>
      <c r="C250" s="193"/>
      <c r="D250" s="193"/>
      <c r="E250" s="193"/>
      <c r="F250" s="194"/>
      <c r="G250" s="201" t="str">
        <f>IF($G$60="","",$G$60)</f>
        <v/>
      </c>
      <c r="H250" s="202"/>
      <c r="I250" s="202"/>
      <c r="J250" s="202"/>
      <c r="K250" s="202"/>
      <c r="L250" s="202"/>
      <c r="M250" s="202"/>
      <c r="N250" s="202"/>
      <c r="O250" s="202"/>
      <c r="P250" s="202"/>
      <c r="Q250" s="202"/>
      <c r="R250" s="202"/>
      <c r="S250" s="202"/>
      <c r="T250" s="202"/>
      <c r="U250" s="202"/>
      <c r="V250" s="202"/>
      <c r="W250" s="202"/>
      <c r="X250" s="202"/>
      <c r="Y250" s="202"/>
      <c r="Z250" s="207" t="str">
        <f>IF($Z$60="","",$Z$60)</f>
        <v/>
      </c>
      <c r="AA250" s="207"/>
      <c r="AB250" s="208"/>
      <c r="AC250" s="158" t="str">
        <f>IF($AC$60="","",$AC$60)</f>
        <v/>
      </c>
      <c r="AD250" s="158"/>
      <c r="AE250" s="158"/>
      <c r="AF250" s="158"/>
      <c r="AG250" s="158"/>
      <c r="AH250" s="158"/>
      <c r="AI250" s="158"/>
      <c r="AJ250" s="158"/>
      <c r="AK250" s="177" t="str">
        <f>IF($AK$60="","",$AK$60)</f>
        <v/>
      </c>
      <c r="AL250" s="178"/>
      <c r="AM250" s="178"/>
      <c r="AN250" s="179"/>
      <c r="AO250" s="164" t="str">
        <f>IF($AO$60="","",$AO$60)</f>
        <v/>
      </c>
      <c r="AP250" s="165"/>
      <c r="AQ250" s="165"/>
      <c r="AR250" s="165"/>
      <c r="AS250" s="165"/>
      <c r="AT250" s="165"/>
      <c r="AU250" s="165"/>
      <c r="AV250" s="165"/>
      <c r="AW250" s="165"/>
      <c r="AX250" s="166"/>
      <c r="AY250" s="167" t="str">
        <f>IF($AY$60="","",$AY$60)</f>
        <v/>
      </c>
      <c r="AZ250" s="167"/>
      <c r="BA250" s="167"/>
      <c r="BB250" s="167"/>
      <c r="BC250" s="168"/>
      <c r="BD250" s="164" t="str">
        <f>IF($BD$60="","",$BD$60)</f>
        <v/>
      </c>
      <c r="BE250" s="165"/>
      <c r="BF250" s="165"/>
      <c r="BG250" s="165"/>
      <c r="BH250" s="165"/>
      <c r="BI250" s="165"/>
      <c r="BJ250" s="165"/>
      <c r="BK250" s="165"/>
      <c r="BL250" s="165"/>
      <c r="BM250" s="165"/>
      <c r="BN250" s="165"/>
      <c r="BO250" s="166"/>
      <c r="BP250" s="13"/>
    </row>
    <row r="251" spans="1:68" ht="8.25" customHeight="1" x14ac:dyDescent="0.15">
      <c r="A251" s="14"/>
      <c r="B251" s="195"/>
      <c r="C251" s="196"/>
      <c r="D251" s="196"/>
      <c r="E251" s="196"/>
      <c r="F251" s="197"/>
      <c r="G251" s="203"/>
      <c r="H251" s="204"/>
      <c r="I251" s="204"/>
      <c r="J251" s="204"/>
      <c r="K251" s="204"/>
      <c r="L251" s="204"/>
      <c r="M251" s="204"/>
      <c r="N251" s="204"/>
      <c r="O251" s="204"/>
      <c r="P251" s="204"/>
      <c r="Q251" s="204"/>
      <c r="R251" s="204"/>
      <c r="S251" s="204"/>
      <c r="T251" s="204"/>
      <c r="U251" s="204"/>
      <c r="V251" s="204"/>
      <c r="W251" s="204"/>
      <c r="X251" s="204"/>
      <c r="Y251" s="204"/>
      <c r="Z251" s="209"/>
      <c r="AA251" s="209"/>
      <c r="AB251" s="210"/>
      <c r="AC251" s="159"/>
      <c r="AD251" s="159"/>
      <c r="AE251" s="159"/>
      <c r="AF251" s="159"/>
      <c r="AG251" s="159"/>
      <c r="AH251" s="159"/>
      <c r="AI251" s="159"/>
      <c r="AJ251" s="159"/>
      <c r="AK251" s="161"/>
      <c r="AL251" s="162"/>
      <c r="AM251" s="162"/>
      <c r="AN251" s="163"/>
      <c r="AO251" s="117"/>
      <c r="AP251" s="118"/>
      <c r="AQ251" s="118"/>
      <c r="AR251" s="118"/>
      <c r="AS251" s="118"/>
      <c r="AT251" s="118"/>
      <c r="AU251" s="118"/>
      <c r="AV251" s="118"/>
      <c r="AW251" s="118"/>
      <c r="AX251" s="119"/>
      <c r="AY251" s="169"/>
      <c r="AZ251" s="169"/>
      <c r="BA251" s="169"/>
      <c r="BB251" s="169"/>
      <c r="BC251" s="170"/>
      <c r="BD251" s="117"/>
      <c r="BE251" s="118"/>
      <c r="BF251" s="118"/>
      <c r="BG251" s="118"/>
      <c r="BH251" s="118"/>
      <c r="BI251" s="118"/>
      <c r="BJ251" s="118"/>
      <c r="BK251" s="118"/>
      <c r="BL251" s="118"/>
      <c r="BM251" s="118"/>
      <c r="BN251" s="118"/>
      <c r="BO251" s="119"/>
      <c r="BP251" s="13"/>
    </row>
    <row r="252" spans="1:68" ht="8.25" customHeight="1" x14ac:dyDescent="0.15">
      <c r="A252" s="14"/>
      <c r="B252" s="198"/>
      <c r="C252" s="199"/>
      <c r="D252" s="199"/>
      <c r="E252" s="199"/>
      <c r="F252" s="200"/>
      <c r="G252" s="205"/>
      <c r="H252" s="206"/>
      <c r="I252" s="206"/>
      <c r="J252" s="206"/>
      <c r="K252" s="206"/>
      <c r="L252" s="206"/>
      <c r="M252" s="206"/>
      <c r="N252" s="206"/>
      <c r="O252" s="206"/>
      <c r="P252" s="206"/>
      <c r="Q252" s="206"/>
      <c r="R252" s="206"/>
      <c r="S252" s="206"/>
      <c r="T252" s="206"/>
      <c r="U252" s="206"/>
      <c r="V252" s="206"/>
      <c r="W252" s="206"/>
      <c r="X252" s="206"/>
      <c r="Y252" s="206"/>
      <c r="Z252" s="211"/>
      <c r="AA252" s="211"/>
      <c r="AB252" s="212"/>
      <c r="AC252" s="176"/>
      <c r="AD252" s="176"/>
      <c r="AE252" s="176"/>
      <c r="AF252" s="176"/>
      <c r="AG252" s="176"/>
      <c r="AH252" s="176"/>
      <c r="AI252" s="176"/>
      <c r="AJ252" s="176"/>
      <c r="AK252" s="180"/>
      <c r="AL252" s="181"/>
      <c r="AM252" s="181"/>
      <c r="AN252" s="182"/>
      <c r="AO252" s="173"/>
      <c r="AP252" s="174"/>
      <c r="AQ252" s="174"/>
      <c r="AR252" s="174"/>
      <c r="AS252" s="174"/>
      <c r="AT252" s="174"/>
      <c r="AU252" s="174"/>
      <c r="AV252" s="174"/>
      <c r="AW252" s="174"/>
      <c r="AX252" s="175"/>
      <c r="AY252" s="183"/>
      <c r="AZ252" s="183"/>
      <c r="BA252" s="183"/>
      <c r="BB252" s="183"/>
      <c r="BC252" s="184"/>
      <c r="BD252" s="173"/>
      <c r="BE252" s="174"/>
      <c r="BF252" s="174"/>
      <c r="BG252" s="174"/>
      <c r="BH252" s="174"/>
      <c r="BI252" s="174"/>
      <c r="BJ252" s="174"/>
      <c r="BK252" s="174"/>
      <c r="BL252" s="174"/>
      <c r="BM252" s="174"/>
      <c r="BN252" s="174"/>
      <c r="BO252" s="175"/>
      <c r="BP252" s="13"/>
    </row>
    <row r="253" spans="1:68" ht="8.25" customHeight="1" x14ac:dyDescent="0.15">
      <c r="A253" s="14"/>
      <c r="B253" s="192" t="str">
        <f>IF($B$63="","",$B$63)</f>
        <v/>
      </c>
      <c r="C253" s="193"/>
      <c r="D253" s="193"/>
      <c r="E253" s="193"/>
      <c r="F253" s="194"/>
      <c r="G253" s="201" t="str">
        <f>IF($G$63="","",$G$63)</f>
        <v/>
      </c>
      <c r="H253" s="202"/>
      <c r="I253" s="202"/>
      <c r="J253" s="202"/>
      <c r="K253" s="202"/>
      <c r="L253" s="202"/>
      <c r="M253" s="202"/>
      <c r="N253" s="202"/>
      <c r="O253" s="202"/>
      <c r="P253" s="202"/>
      <c r="Q253" s="202"/>
      <c r="R253" s="202"/>
      <c r="S253" s="202"/>
      <c r="T253" s="202"/>
      <c r="U253" s="202"/>
      <c r="V253" s="202"/>
      <c r="W253" s="202"/>
      <c r="X253" s="202"/>
      <c r="Y253" s="202"/>
      <c r="Z253" s="207" t="str">
        <f>IF($Z$63="","",$Z$63)</f>
        <v/>
      </c>
      <c r="AA253" s="207"/>
      <c r="AB253" s="208"/>
      <c r="AC253" s="158" t="str">
        <f>IF($AC$63="","",$AC$63)</f>
        <v/>
      </c>
      <c r="AD253" s="158"/>
      <c r="AE253" s="158"/>
      <c r="AF253" s="158"/>
      <c r="AG253" s="158"/>
      <c r="AH253" s="158"/>
      <c r="AI253" s="158"/>
      <c r="AJ253" s="158"/>
      <c r="AK253" s="161" t="str">
        <f>IF($AK$63="","",$AK$63)</f>
        <v/>
      </c>
      <c r="AL253" s="162"/>
      <c r="AM253" s="162"/>
      <c r="AN253" s="163"/>
      <c r="AO253" s="164" t="str">
        <f>IF($AO$63="","",$AO$63)</f>
        <v/>
      </c>
      <c r="AP253" s="165"/>
      <c r="AQ253" s="165"/>
      <c r="AR253" s="165"/>
      <c r="AS253" s="165"/>
      <c r="AT253" s="165"/>
      <c r="AU253" s="165"/>
      <c r="AV253" s="165"/>
      <c r="AW253" s="165"/>
      <c r="AX253" s="166"/>
      <c r="AY253" s="167" t="str">
        <f>IF($AY$63="","",$AY$63)</f>
        <v/>
      </c>
      <c r="AZ253" s="167"/>
      <c r="BA253" s="167"/>
      <c r="BB253" s="167"/>
      <c r="BC253" s="168"/>
      <c r="BD253" s="164" t="str">
        <f>IF($BD$63="","",$BD$63)</f>
        <v/>
      </c>
      <c r="BE253" s="165"/>
      <c r="BF253" s="165"/>
      <c r="BG253" s="165"/>
      <c r="BH253" s="165"/>
      <c r="BI253" s="165"/>
      <c r="BJ253" s="165"/>
      <c r="BK253" s="165"/>
      <c r="BL253" s="165"/>
      <c r="BM253" s="165"/>
      <c r="BN253" s="165"/>
      <c r="BO253" s="166"/>
      <c r="BP253" s="13"/>
    </row>
    <row r="254" spans="1:68" ht="8.25" customHeight="1" x14ac:dyDescent="0.15">
      <c r="A254" s="14"/>
      <c r="B254" s="195"/>
      <c r="C254" s="196"/>
      <c r="D254" s="196"/>
      <c r="E254" s="196"/>
      <c r="F254" s="197"/>
      <c r="G254" s="203"/>
      <c r="H254" s="204"/>
      <c r="I254" s="204"/>
      <c r="J254" s="204"/>
      <c r="K254" s="204"/>
      <c r="L254" s="204"/>
      <c r="M254" s="204"/>
      <c r="N254" s="204"/>
      <c r="O254" s="204"/>
      <c r="P254" s="204"/>
      <c r="Q254" s="204"/>
      <c r="R254" s="204"/>
      <c r="S254" s="204"/>
      <c r="T254" s="204"/>
      <c r="U254" s="204"/>
      <c r="V254" s="204"/>
      <c r="W254" s="204"/>
      <c r="X254" s="204"/>
      <c r="Y254" s="204"/>
      <c r="Z254" s="209"/>
      <c r="AA254" s="209"/>
      <c r="AB254" s="210"/>
      <c r="AC254" s="159"/>
      <c r="AD254" s="159"/>
      <c r="AE254" s="159"/>
      <c r="AF254" s="159"/>
      <c r="AG254" s="159"/>
      <c r="AH254" s="159"/>
      <c r="AI254" s="159"/>
      <c r="AJ254" s="159"/>
      <c r="AK254" s="161"/>
      <c r="AL254" s="162"/>
      <c r="AM254" s="162"/>
      <c r="AN254" s="163"/>
      <c r="AO254" s="117"/>
      <c r="AP254" s="118"/>
      <c r="AQ254" s="118"/>
      <c r="AR254" s="118"/>
      <c r="AS254" s="118"/>
      <c r="AT254" s="118"/>
      <c r="AU254" s="118"/>
      <c r="AV254" s="118"/>
      <c r="AW254" s="118"/>
      <c r="AX254" s="119"/>
      <c r="AY254" s="169"/>
      <c r="AZ254" s="169"/>
      <c r="BA254" s="169"/>
      <c r="BB254" s="169"/>
      <c r="BC254" s="170"/>
      <c r="BD254" s="117"/>
      <c r="BE254" s="118"/>
      <c r="BF254" s="118"/>
      <c r="BG254" s="118"/>
      <c r="BH254" s="118"/>
      <c r="BI254" s="118"/>
      <c r="BJ254" s="118"/>
      <c r="BK254" s="118"/>
      <c r="BL254" s="118"/>
      <c r="BM254" s="118"/>
      <c r="BN254" s="118"/>
      <c r="BO254" s="119"/>
      <c r="BP254" s="13"/>
    </row>
    <row r="255" spans="1:68" ht="8.25" customHeight="1" x14ac:dyDescent="0.15">
      <c r="A255" s="14"/>
      <c r="B255" s="198"/>
      <c r="C255" s="199"/>
      <c r="D255" s="199"/>
      <c r="E255" s="199"/>
      <c r="F255" s="200"/>
      <c r="G255" s="205"/>
      <c r="H255" s="206"/>
      <c r="I255" s="206"/>
      <c r="J255" s="206"/>
      <c r="K255" s="206"/>
      <c r="L255" s="206"/>
      <c r="M255" s="206"/>
      <c r="N255" s="206"/>
      <c r="O255" s="206"/>
      <c r="P255" s="206"/>
      <c r="Q255" s="206"/>
      <c r="R255" s="206"/>
      <c r="S255" s="206"/>
      <c r="T255" s="206"/>
      <c r="U255" s="206"/>
      <c r="V255" s="206"/>
      <c r="W255" s="206"/>
      <c r="X255" s="206"/>
      <c r="Y255" s="206"/>
      <c r="Z255" s="211"/>
      <c r="AA255" s="211"/>
      <c r="AB255" s="212"/>
      <c r="AC255" s="176"/>
      <c r="AD255" s="176"/>
      <c r="AE255" s="176"/>
      <c r="AF255" s="176"/>
      <c r="AG255" s="176"/>
      <c r="AH255" s="176"/>
      <c r="AI255" s="176"/>
      <c r="AJ255" s="176"/>
      <c r="AK255" s="161"/>
      <c r="AL255" s="162"/>
      <c r="AM255" s="162"/>
      <c r="AN255" s="163"/>
      <c r="AO255" s="173"/>
      <c r="AP255" s="174"/>
      <c r="AQ255" s="174"/>
      <c r="AR255" s="174"/>
      <c r="AS255" s="174"/>
      <c r="AT255" s="174"/>
      <c r="AU255" s="174"/>
      <c r="AV255" s="174"/>
      <c r="AW255" s="174"/>
      <c r="AX255" s="175"/>
      <c r="AY255" s="183"/>
      <c r="AZ255" s="183"/>
      <c r="BA255" s="183"/>
      <c r="BB255" s="183"/>
      <c r="BC255" s="184"/>
      <c r="BD255" s="173"/>
      <c r="BE255" s="174"/>
      <c r="BF255" s="174"/>
      <c r="BG255" s="174"/>
      <c r="BH255" s="174"/>
      <c r="BI255" s="174"/>
      <c r="BJ255" s="174"/>
      <c r="BK255" s="174"/>
      <c r="BL255" s="174"/>
      <c r="BM255" s="174"/>
      <c r="BN255" s="174"/>
      <c r="BO255" s="175"/>
      <c r="BP255" s="13"/>
    </row>
    <row r="256" spans="1:68" ht="8.25" customHeight="1" x14ac:dyDescent="0.15">
      <c r="A256" s="14"/>
      <c r="B256" s="192" t="str">
        <f>IF($B$66="","",$B$66)</f>
        <v/>
      </c>
      <c r="C256" s="193"/>
      <c r="D256" s="193"/>
      <c r="E256" s="193"/>
      <c r="F256" s="194"/>
      <c r="G256" s="201" t="str">
        <f>IF($G$66="","",$G$66)</f>
        <v/>
      </c>
      <c r="H256" s="202"/>
      <c r="I256" s="202"/>
      <c r="J256" s="202"/>
      <c r="K256" s="202"/>
      <c r="L256" s="202"/>
      <c r="M256" s="202"/>
      <c r="N256" s="202"/>
      <c r="O256" s="202"/>
      <c r="P256" s="202"/>
      <c r="Q256" s="202"/>
      <c r="R256" s="202"/>
      <c r="S256" s="202"/>
      <c r="T256" s="202"/>
      <c r="U256" s="202"/>
      <c r="V256" s="202"/>
      <c r="W256" s="202"/>
      <c r="X256" s="202"/>
      <c r="Y256" s="202"/>
      <c r="Z256" s="207" t="str">
        <f>IF($Z$66="","",$Z$66)</f>
        <v/>
      </c>
      <c r="AA256" s="207"/>
      <c r="AB256" s="208"/>
      <c r="AC256" s="158" t="str">
        <f>IF($AC$66="","",$AC$66)</f>
        <v/>
      </c>
      <c r="AD256" s="158"/>
      <c r="AE256" s="158"/>
      <c r="AF256" s="158"/>
      <c r="AG256" s="158"/>
      <c r="AH256" s="158"/>
      <c r="AI256" s="158"/>
      <c r="AJ256" s="158"/>
      <c r="AK256" s="177" t="str">
        <f>IF($AK$66="","",$AK$66)</f>
        <v/>
      </c>
      <c r="AL256" s="178"/>
      <c r="AM256" s="178"/>
      <c r="AN256" s="179"/>
      <c r="AO256" s="164" t="str">
        <f>IF($AO$66="","",$AO$66)</f>
        <v/>
      </c>
      <c r="AP256" s="165"/>
      <c r="AQ256" s="165"/>
      <c r="AR256" s="165"/>
      <c r="AS256" s="165"/>
      <c r="AT256" s="165"/>
      <c r="AU256" s="165"/>
      <c r="AV256" s="165"/>
      <c r="AW256" s="165"/>
      <c r="AX256" s="166"/>
      <c r="AY256" s="167" t="str">
        <f>IF($AY$66="","",$AY$66)</f>
        <v/>
      </c>
      <c r="AZ256" s="167"/>
      <c r="BA256" s="167"/>
      <c r="BB256" s="167"/>
      <c r="BC256" s="168"/>
      <c r="BD256" s="164" t="str">
        <f>IF($BD$66="","",$BD$66)</f>
        <v/>
      </c>
      <c r="BE256" s="165"/>
      <c r="BF256" s="165"/>
      <c r="BG256" s="165"/>
      <c r="BH256" s="165"/>
      <c r="BI256" s="165"/>
      <c r="BJ256" s="165"/>
      <c r="BK256" s="165"/>
      <c r="BL256" s="165"/>
      <c r="BM256" s="165"/>
      <c r="BN256" s="165"/>
      <c r="BO256" s="166"/>
      <c r="BP256" s="13"/>
    </row>
    <row r="257" spans="1:68" ht="8.25" customHeight="1" x14ac:dyDescent="0.15">
      <c r="A257" s="14"/>
      <c r="B257" s="195"/>
      <c r="C257" s="196"/>
      <c r="D257" s="196"/>
      <c r="E257" s="196"/>
      <c r="F257" s="197"/>
      <c r="G257" s="203"/>
      <c r="H257" s="204"/>
      <c r="I257" s="204"/>
      <c r="J257" s="204"/>
      <c r="K257" s="204"/>
      <c r="L257" s="204"/>
      <c r="M257" s="204"/>
      <c r="N257" s="204"/>
      <c r="O257" s="204"/>
      <c r="P257" s="204"/>
      <c r="Q257" s="204"/>
      <c r="R257" s="204"/>
      <c r="S257" s="204"/>
      <c r="T257" s="204"/>
      <c r="U257" s="204"/>
      <c r="V257" s="204"/>
      <c r="W257" s="204"/>
      <c r="X257" s="204"/>
      <c r="Y257" s="204"/>
      <c r="Z257" s="209"/>
      <c r="AA257" s="209"/>
      <c r="AB257" s="210"/>
      <c r="AC257" s="159"/>
      <c r="AD257" s="159"/>
      <c r="AE257" s="159"/>
      <c r="AF257" s="159"/>
      <c r="AG257" s="159"/>
      <c r="AH257" s="159"/>
      <c r="AI257" s="159"/>
      <c r="AJ257" s="159"/>
      <c r="AK257" s="161"/>
      <c r="AL257" s="162"/>
      <c r="AM257" s="162"/>
      <c r="AN257" s="163"/>
      <c r="AO257" s="117"/>
      <c r="AP257" s="118"/>
      <c r="AQ257" s="118"/>
      <c r="AR257" s="118"/>
      <c r="AS257" s="118"/>
      <c r="AT257" s="118"/>
      <c r="AU257" s="118"/>
      <c r="AV257" s="118"/>
      <c r="AW257" s="118"/>
      <c r="AX257" s="119"/>
      <c r="AY257" s="169"/>
      <c r="AZ257" s="169"/>
      <c r="BA257" s="169"/>
      <c r="BB257" s="169"/>
      <c r="BC257" s="170"/>
      <c r="BD257" s="117"/>
      <c r="BE257" s="118"/>
      <c r="BF257" s="118"/>
      <c r="BG257" s="118"/>
      <c r="BH257" s="118"/>
      <c r="BI257" s="118"/>
      <c r="BJ257" s="118"/>
      <c r="BK257" s="118"/>
      <c r="BL257" s="118"/>
      <c r="BM257" s="118"/>
      <c r="BN257" s="118"/>
      <c r="BO257" s="119"/>
      <c r="BP257" s="13"/>
    </row>
    <row r="258" spans="1:68" ht="8.25" customHeight="1" x14ac:dyDescent="0.15">
      <c r="A258" s="14"/>
      <c r="B258" s="198"/>
      <c r="C258" s="199"/>
      <c r="D258" s="199"/>
      <c r="E258" s="199"/>
      <c r="F258" s="200"/>
      <c r="G258" s="205"/>
      <c r="H258" s="206"/>
      <c r="I258" s="206"/>
      <c r="J258" s="206"/>
      <c r="K258" s="206"/>
      <c r="L258" s="206"/>
      <c r="M258" s="206"/>
      <c r="N258" s="206"/>
      <c r="O258" s="206"/>
      <c r="P258" s="206"/>
      <c r="Q258" s="206"/>
      <c r="R258" s="206"/>
      <c r="S258" s="206"/>
      <c r="T258" s="206"/>
      <c r="U258" s="206"/>
      <c r="V258" s="206"/>
      <c r="W258" s="206"/>
      <c r="X258" s="206"/>
      <c r="Y258" s="206"/>
      <c r="Z258" s="211"/>
      <c r="AA258" s="211"/>
      <c r="AB258" s="212"/>
      <c r="AC258" s="176"/>
      <c r="AD258" s="176"/>
      <c r="AE258" s="176"/>
      <c r="AF258" s="176"/>
      <c r="AG258" s="176"/>
      <c r="AH258" s="176"/>
      <c r="AI258" s="176"/>
      <c r="AJ258" s="176"/>
      <c r="AK258" s="161"/>
      <c r="AL258" s="162"/>
      <c r="AM258" s="162"/>
      <c r="AN258" s="163"/>
      <c r="AO258" s="173"/>
      <c r="AP258" s="174"/>
      <c r="AQ258" s="174"/>
      <c r="AR258" s="174"/>
      <c r="AS258" s="174"/>
      <c r="AT258" s="174"/>
      <c r="AU258" s="174"/>
      <c r="AV258" s="174"/>
      <c r="AW258" s="174"/>
      <c r="AX258" s="175"/>
      <c r="AY258" s="183"/>
      <c r="AZ258" s="183"/>
      <c r="BA258" s="183"/>
      <c r="BB258" s="183"/>
      <c r="BC258" s="184"/>
      <c r="BD258" s="173"/>
      <c r="BE258" s="174"/>
      <c r="BF258" s="174"/>
      <c r="BG258" s="174"/>
      <c r="BH258" s="174"/>
      <c r="BI258" s="174"/>
      <c r="BJ258" s="174"/>
      <c r="BK258" s="174"/>
      <c r="BL258" s="174"/>
      <c r="BM258" s="174"/>
      <c r="BN258" s="174"/>
      <c r="BO258" s="175"/>
      <c r="BP258" s="13"/>
    </row>
    <row r="259" spans="1:68" ht="8.25" customHeight="1" x14ac:dyDescent="0.15">
      <c r="A259" s="14"/>
      <c r="B259" s="192" t="str">
        <f>IF($B$69="","",$B$69)</f>
        <v/>
      </c>
      <c r="C259" s="193"/>
      <c r="D259" s="193"/>
      <c r="E259" s="193"/>
      <c r="F259" s="194"/>
      <c r="G259" s="201" t="str">
        <f>IF($G$69="","",$G$69)</f>
        <v/>
      </c>
      <c r="H259" s="202"/>
      <c r="I259" s="202"/>
      <c r="J259" s="202"/>
      <c r="K259" s="202"/>
      <c r="L259" s="202"/>
      <c r="M259" s="202"/>
      <c r="N259" s="202"/>
      <c r="O259" s="202"/>
      <c r="P259" s="202"/>
      <c r="Q259" s="202"/>
      <c r="R259" s="202"/>
      <c r="S259" s="202"/>
      <c r="T259" s="202"/>
      <c r="U259" s="202"/>
      <c r="V259" s="202"/>
      <c r="W259" s="202"/>
      <c r="X259" s="202"/>
      <c r="Y259" s="202"/>
      <c r="Z259" s="207" t="str">
        <f>IF($Z$69="","",$Z$69)</f>
        <v/>
      </c>
      <c r="AA259" s="207"/>
      <c r="AB259" s="208"/>
      <c r="AC259" s="158" t="str">
        <f>IF($AC$69="","",$AC$69)</f>
        <v/>
      </c>
      <c r="AD259" s="158"/>
      <c r="AE259" s="158"/>
      <c r="AF259" s="158"/>
      <c r="AG259" s="158"/>
      <c r="AH259" s="158"/>
      <c r="AI259" s="158"/>
      <c r="AJ259" s="158"/>
      <c r="AK259" s="177" t="str">
        <f>IF($AK$69="","",$AK$69)</f>
        <v/>
      </c>
      <c r="AL259" s="178"/>
      <c r="AM259" s="178"/>
      <c r="AN259" s="179"/>
      <c r="AO259" s="164" t="str">
        <f>IF($AO$69="","",$AO$69)</f>
        <v/>
      </c>
      <c r="AP259" s="165"/>
      <c r="AQ259" s="165"/>
      <c r="AR259" s="165"/>
      <c r="AS259" s="165"/>
      <c r="AT259" s="165"/>
      <c r="AU259" s="165"/>
      <c r="AV259" s="165"/>
      <c r="AW259" s="165"/>
      <c r="AX259" s="166"/>
      <c r="AY259" s="167" t="str">
        <f>IF($AY$69="","",$AY$69)</f>
        <v/>
      </c>
      <c r="AZ259" s="167"/>
      <c r="BA259" s="167"/>
      <c r="BB259" s="167"/>
      <c r="BC259" s="168"/>
      <c r="BD259" s="164" t="str">
        <f>IF($BD$69="","",$BD$69)</f>
        <v/>
      </c>
      <c r="BE259" s="165"/>
      <c r="BF259" s="165"/>
      <c r="BG259" s="165"/>
      <c r="BH259" s="165"/>
      <c r="BI259" s="165"/>
      <c r="BJ259" s="165"/>
      <c r="BK259" s="165"/>
      <c r="BL259" s="165"/>
      <c r="BM259" s="165"/>
      <c r="BN259" s="165"/>
      <c r="BO259" s="166"/>
      <c r="BP259" s="13"/>
    </row>
    <row r="260" spans="1:68" ht="8.25" customHeight="1" x14ac:dyDescent="0.15">
      <c r="A260" s="14"/>
      <c r="B260" s="195"/>
      <c r="C260" s="196"/>
      <c r="D260" s="196"/>
      <c r="E260" s="196"/>
      <c r="F260" s="197"/>
      <c r="G260" s="203"/>
      <c r="H260" s="204"/>
      <c r="I260" s="204"/>
      <c r="J260" s="204"/>
      <c r="K260" s="204"/>
      <c r="L260" s="204"/>
      <c r="M260" s="204"/>
      <c r="N260" s="204"/>
      <c r="O260" s="204"/>
      <c r="P260" s="204"/>
      <c r="Q260" s="204"/>
      <c r="R260" s="204"/>
      <c r="S260" s="204"/>
      <c r="T260" s="204"/>
      <c r="U260" s="204"/>
      <c r="V260" s="204"/>
      <c r="W260" s="204"/>
      <c r="X260" s="204"/>
      <c r="Y260" s="204"/>
      <c r="Z260" s="209"/>
      <c r="AA260" s="209"/>
      <c r="AB260" s="210"/>
      <c r="AC260" s="159"/>
      <c r="AD260" s="159"/>
      <c r="AE260" s="159"/>
      <c r="AF260" s="159"/>
      <c r="AG260" s="159"/>
      <c r="AH260" s="159"/>
      <c r="AI260" s="159"/>
      <c r="AJ260" s="159"/>
      <c r="AK260" s="161"/>
      <c r="AL260" s="162"/>
      <c r="AM260" s="162"/>
      <c r="AN260" s="163"/>
      <c r="AO260" s="117"/>
      <c r="AP260" s="118"/>
      <c r="AQ260" s="118"/>
      <c r="AR260" s="118"/>
      <c r="AS260" s="118"/>
      <c r="AT260" s="118"/>
      <c r="AU260" s="118"/>
      <c r="AV260" s="118"/>
      <c r="AW260" s="118"/>
      <c r="AX260" s="119"/>
      <c r="AY260" s="169"/>
      <c r="AZ260" s="169"/>
      <c r="BA260" s="169"/>
      <c r="BB260" s="169"/>
      <c r="BC260" s="170"/>
      <c r="BD260" s="117"/>
      <c r="BE260" s="118"/>
      <c r="BF260" s="118"/>
      <c r="BG260" s="118"/>
      <c r="BH260" s="118"/>
      <c r="BI260" s="118"/>
      <c r="BJ260" s="118"/>
      <c r="BK260" s="118"/>
      <c r="BL260" s="118"/>
      <c r="BM260" s="118"/>
      <c r="BN260" s="118"/>
      <c r="BO260" s="119"/>
    </row>
    <row r="261" spans="1:68" ht="8.25" customHeight="1" x14ac:dyDescent="0.15">
      <c r="A261" s="14"/>
      <c r="B261" s="198"/>
      <c r="C261" s="199"/>
      <c r="D261" s="199"/>
      <c r="E261" s="199"/>
      <c r="F261" s="200"/>
      <c r="G261" s="205"/>
      <c r="H261" s="206"/>
      <c r="I261" s="206"/>
      <c r="J261" s="206"/>
      <c r="K261" s="206"/>
      <c r="L261" s="206"/>
      <c r="M261" s="206"/>
      <c r="N261" s="206"/>
      <c r="O261" s="206"/>
      <c r="P261" s="206"/>
      <c r="Q261" s="206"/>
      <c r="R261" s="206"/>
      <c r="S261" s="206"/>
      <c r="T261" s="206"/>
      <c r="U261" s="206"/>
      <c r="V261" s="206"/>
      <c r="W261" s="206"/>
      <c r="X261" s="206"/>
      <c r="Y261" s="206"/>
      <c r="Z261" s="211"/>
      <c r="AA261" s="211"/>
      <c r="AB261" s="212"/>
      <c r="AC261" s="176"/>
      <c r="AD261" s="176"/>
      <c r="AE261" s="176"/>
      <c r="AF261" s="176"/>
      <c r="AG261" s="176"/>
      <c r="AH261" s="176"/>
      <c r="AI261" s="176"/>
      <c r="AJ261" s="176"/>
      <c r="AK261" s="180"/>
      <c r="AL261" s="181"/>
      <c r="AM261" s="181"/>
      <c r="AN261" s="182"/>
      <c r="AO261" s="173"/>
      <c r="AP261" s="174"/>
      <c r="AQ261" s="174"/>
      <c r="AR261" s="174"/>
      <c r="AS261" s="174"/>
      <c r="AT261" s="174"/>
      <c r="AU261" s="174"/>
      <c r="AV261" s="174"/>
      <c r="AW261" s="174"/>
      <c r="AX261" s="175"/>
      <c r="AY261" s="183"/>
      <c r="AZ261" s="183"/>
      <c r="BA261" s="183"/>
      <c r="BB261" s="183"/>
      <c r="BC261" s="184"/>
      <c r="BD261" s="173"/>
      <c r="BE261" s="174"/>
      <c r="BF261" s="174"/>
      <c r="BG261" s="174"/>
      <c r="BH261" s="174"/>
      <c r="BI261" s="174"/>
      <c r="BJ261" s="174"/>
      <c r="BK261" s="174"/>
      <c r="BL261" s="174"/>
      <c r="BM261" s="174"/>
      <c r="BN261" s="174"/>
      <c r="BO261" s="175"/>
    </row>
    <row r="262" spans="1:68" ht="8.25" customHeight="1" x14ac:dyDescent="0.15">
      <c r="A262" s="14"/>
      <c r="B262" s="192" t="str">
        <f>IF($B$72="","",$B$72)</f>
        <v/>
      </c>
      <c r="C262" s="193"/>
      <c r="D262" s="193"/>
      <c r="E262" s="193"/>
      <c r="F262" s="194"/>
      <c r="G262" s="201" t="str">
        <f>IF($G$72="","",$G$72)</f>
        <v/>
      </c>
      <c r="H262" s="202"/>
      <c r="I262" s="202"/>
      <c r="J262" s="202"/>
      <c r="K262" s="202"/>
      <c r="L262" s="202"/>
      <c r="M262" s="202"/>
      <c r="N262" s="202"/>
      <c r="O262" s="202"/>
      <c r="P262" s="202"/>
      <c r="Q262" s="202"/>
      <c r="R262" s="202"/>
      <c r="S262" s="202"/>
      <c r="T262" s="202"/>
      <c r="U262" s="202"/>
      <c r="V262" s="202"/>
      <c r="W262" s="202"/>
      <c r="X262" s="202"/>
      <c r="Y262" s="202"/>
      <c r="Z262" s="207" t="str">
        <f>IF($Z$72="","",$Z$72)</f>
        <v/>
      </c>
      <c r="AA262" s="207"/>
      <c r="AB262" s="208"/>
      <c r="AC262" s="158" t="str">
        <f>IF($AC$72="","",$AC$72)</f>
        <v/>
      </c>
      <c r="AD262" s="158"/>
      <c r="AE262" s="158"/>
      <c r="AF262" s="158"/>
      <c r="AG262" s="158"/>
      <c r="AH262" s="158"/>
      <c r="AI262" s="158"/>
      <c r="AJ262" s="158"/>
      <c r="AK262" s="177" t="str">
        <f>IF($AK$72="","",$AK$72)</f>
        <v/>
      </c>
      <c r="AL262" s="178"/>
      <c r="AM262" s="178"/>
      <c r="AN262" s="179"/>
      <c r="AO262" s="164" t="str">
        <f>IF($AO$72="","",$AO$72)</f>
        <v/>
      </c>
      <c r="AP262" s="165"/>
      <c r="AQ262" s="165"/>
      <c r="AR262" s="165"/>
      <c r="AS262" s="165"/>
      <c r="AT262" s="165"/>
      <c r="AU262" s="165"/>
      <c r="AV262" s="165"/>
      <c r="AW262" s="165"/>
      <c r="AX262" s="166"/>
      <c r="AY262" s="167" t="str">
        <f>IF($AY$72="","",$AY$72)</f>
        <v/>
      </c>
      <c r="AZ262" s="167"/>
      <c r="BA262" s="167"/>
      <c r="BB262" s="167"/>
      <c r="BC262" s="168"/>
      <c r="BD262" s="164" t="str">
        <f>IF($BD$72="","",$BD$72)</f>
        <v/>
      </c>
      <c r="BE262" s="165"/>
      <c r="BF262" s="165"/>
      <c r="BG262" s="165"/>
      <c r="BH262" s="165"/>
      <c r="BI262" s="165"/>
      <c r="BJ262" s="165"/>
      <c r="BK262" s="165"/>
      <c r="BL262" s="165"/>
      <c r="BM262" s="165"/>
      <c r="BN262" s="165"/>
      <c r="BO262" s="166"/>
      <c r="BP262" s="13"/>
    </row>
    <row r="263" spans="1:68" ht="8.25" customHeight="1" x14ac:dyDescent="0.15">
      <c r="A263" s="14"/>
      <c r="B263" s="195"/>
      <c r="C263" s="196"/>
      <c r="D263" s="196"/>
      <c r="E263" s="196"/>
      <c r="F263" s="197"/>
      <c r="G263" s="203"/>
      <c r="H263" s="204"/>
      <c r="I263" s="204"/>
      <c r="J263" s="204"/>
      <c r="K263" s="204"/>
      <c r="L263" s="204"/>
      <c r="M263" s="204"/>
      <c r="N263" s="204"/>
      <c r="O263" s="204"/>
      <c r="P263" s="204"/>
      <c r="Q263" s="204"/>
      <c r="R263" s="204"/>
      <c r="S263" s="204"/>
      <c r="T263" s="204"/>
      <c r="U263" s="204"/>
      <c r="V263" s="204"/>
      <c r="W263" s="204"/>
      <c r="X263" s="204"/>
      <c r="Y263" s="204"/>
      <c r="Z263" s="209"/>
      <c r="AA263" s="209"/>
      <c r="AB263" s="210"/>
      <c r="AC263" s="159"/>
      <c r="AD263" s="159"/>
      <c r="AE263" s="159"/>
      <c r="AF263" s="159"/>
      <c r="AG263" s="159"/>
      <c r="AH263" s="159"/>
      <c r="AI263" s="159"/>
      <c r="AJ263" s="159"/>
      <c r="AK263" s="161"/>
      <c r="AL263" s="162"/>
      <c r="AM263" s="162"/>
      <c r="AN263" s="163"/>
      <c r="AO263" s="117"/>
      <c r="AP263" s="118"/>
      <c r="AQ263" s="118"/>
      <c r="AR263" s="118"/>
      <c r="AS263" s="118"/>
      <c r="AT263" s="118"/>
      <c r="AU263" s="118"/>
      <c r="AV263" s="118"/>
      <c r="AW263" s="118"/>
      <c r="AX263" s="119"/>
      <c r="AY263" s="169"/>
      <c r="AZ263" s="169"/>
      <c r="BA263" s="169"/>
      <c r="BB263" s="169"/>
      <c r="BC263" s="170"/>
      <c r="BD263" s="117"/>
      <c r="BE263" s="118"/>
      <c r="BF263" s="118"/>
      <c r="BG263" s="118"/>
      <c r="BH263" s="118"/>
      <c r="BI263" s="118"/>
      <c r="BJ263" s="118"/>
      <c r="BK263" s="118"/>
      <c r="BL263" s="118"/>
      <c r="BM263" s="118"/>
      <c r="BN263" s="118"/>
      <c r="BO263" s="119"/>
      <c r="BP263" s="13"/>
    </row>
    <row r="264" spans="1:68" ht="8.25" customHeight="1" x14ac:dyDescent="0.15">
      <c r="A264" s="14"/>
      <c r="B264" s="198"/>
      <c r="C264" s="199"/>
      <c r="D264" s="199"/>
      <c r="E264" s="199"/>
      <c r="F264" s="200"/>
      <c r="G264" s="205"/>
      <c r="H264" s="206"/>
      <c r="I264" s="206"/>
      <c r="J264" s="206"/>
      <c r="K264" s="206"/>
      <c r="L264" s="206"/>
      <c r="M264" s="206"/>
      <c r="N264" s="206"/>
      <c r="O264" s="206"/>
      <c r="P264" s="206"/>
      <c r="Q264" s="206"/>
      <c r="R264" s="206"/>
      <c r="S264" s="206"/>
      <c r="T264" s="206"/>
      <c r="U264" s="206"/>
      <c r="V264" s="206"/>
      <c r="W264" s="206"/>
      <c r="X264" s="206"/>
      <c r="Y264" s="206"/>
      <c r="Z264" s="211"/>
      <c r="AA264" s="211"/>
      <c r="AB264" s="212"/>
      <c r="AC264" s="176"/>
      <c r="AD264" s="176"/>
      <c r="AE264" s="176"/>
      <c r="AF264" s="176"/>
      <c r="AG264" s="176"/>
      <c r="AH264" s="176"/>
      <c r="AI264" s="176"/>
      <c r="AJ264" s="176"/>
      <c r="AK264" s="180"/>
      <c r="AL264" s="181"/>
      <c r="AM264" s="181"/>
      <c r="AN264" s="182"/>
      <c r="AO264" s="173"/>
      <c r="AP264" s="174"/>
      <c r="AQ264" s="174"/>
      <c r="AR264" s="174"/>
      <c r="AS264" s="174"/>
      <c r="AT264" s="174"/>
      <c r="AU264" s="174"/>
      <c r="AV264" s="174"/>
      <c r="AW264" s="174"/>
      <c r="AX264" s="175"/>
      <c r="AY264" s="183"/>
      <c r="AZ264" s="183"/>
      <c r="BA264" s="183"/>
      <c r="BB264" s="183"/>
      <c r="BC264" s="184"/>
      <c r="BD264" s="173"/>
      <c r="BE264" s="174"/>
      <c r="BF264" s="174"/>
      <c r="BG264" s="174"/>
      <c r="BH264" s="174"/>
      <c r="BI264" s="174"/>
      <c r="BJ264" s="174"/>
      <c r="BK264" s="174"/>
      <c r="BL264" s="174"/>
      <c r="BM264" s="174"/>
      <c r="BN264" s="174"/>
      <c r="BO264" s="175"/>
      <c r="BP264" s="13"/>
    </row>
    <row r="265" spans="1:68" ht="8.25" customHeight="1" x14ac:dyDescent="0.15">
      <c r="A265" s="14"/>
      <c r="B265" s="192" t="str">
        <f>IF($B$75="","",$B$75)</f>
        <v/>
      </c>
      <c r="C265" s="193"/>
      <c r="D265" s="193"/>
      <c r="E265" s="193"/>
      <c r="F265" s="194"/>
      <c r="G265" s="201" t="str">
        <f>IF($G$75="","",$G$75)</f>
        <v/>
      </c>
      <c r="H265" s="202"/>
      <c r="I265" s="202"/>
      <c r="J265" s="202"/>
      <c r="K265" s="202"/>
      <c r="L265" s="202"/>
      <c r="M265" s="202"/>
      <c r="N265" s="202"/>
      <c r="O265" s="202"/>
      <c r="P265" s="202"/>
      <c r="Q265" s="202"/>
      <c r="R265" s="202"/>
      <c r="S265" s="202"/>
      <c r="T265" s="202"/>
      <c r="U265" s="202"/>
      <c r="V265" s="202"/>
      <c r="W265" s="202"/>
      <c r="X265" s="202"/>
      <c r="Y265" s="202"/>
      <c r="Z265" s="207" t="str">
        <f>IF($Z$75="","",$Z$75)</f>
        <v/>
      </c>
      <c r="AA265" s="207"/>
      <c r="AB265" s="208"/>
      <c r="AC265" s="158" t="str">
        <f>IF($AC$75="","",$AC$75)</f>
        <v/>
      </c>
      <c r="AD265" s="158"/>
      <c r="AE265" s="158"/>
      <c r="AF265" s="158"/>
      <c r="AG265" s="158"/>
      <c r="AH265" s="158"/>
      <c r="AI265" s="158"/>
      <c r="AJ265" s="158"/>
      <c r="AK265" s="177" t="str">
        <f>IF($AK$75="","",$AK$75)</f>
        <v/>
      </c>
      <c r="AL265" s="178"/>
      <c r="AM265" s="178"/>
      <c r="AN265" s="179"/>
      <c r="AO265" s="164" t="str">
        <f>IF($AO$75="","",$AO$75)</f>
        <v/>
      </c>
      <c r="AP265" s="165"/>
      <c r="AQ265" s="165"/>
      <c r="AR265" s="165"/>
      <c r="AS265" s="165"/>
      <c r="AT265" s="165"/>
      <c r="AU265" s="165"/>
      <c r="AV265" s="165"/>
      <c r="AW265" s="165"/>
      <c r="AX265" s="166"/>
      <c r="AY265" s="167" t="str">
        <f>IF($AY$75="","",$AY$75)</f>
        <v/>
      </c>
      <c r="AZ265" s="167"/>
      <c r="BA265" s="167"/>
      <c r="BB265" s="167"/>
      <c r="BC265" s="168"/>
      <c r="BD265" s="164" t="str">
        <f>IF($BD$75="","",$BD$75)</f>
        <v/>
      </c>
      <c r="BE265" s="165"/>
      <c r="BF265" s="165"/>
      <c r="BG265" s="165"/>
      <c r="BH265" s="165"/>
      <c r="BI265" s="165"/>
      <c r="BJ265" s="165"/>
      <c r="BK265" s="165"/>
      <c r="BL265" s="165"/>
      <c r="BM265" s="165"/>
      <c r="BN265" s="165"/>
      <c r="BO265" s="166"/>
      <c r="BP265" s="13"/>
    </row>
    <row r="266" spans="1:68" ht="8.25" customHeight="1" x14ac:dyDescent="0.15">
      <c r="A266" s="14"/>
      <c r="B266" s="195"/>
      <c r="C266" s="196"/>
      <c r="D266" s="196"/>
      <c r="E266" s="196"/>
      <c r="F266" s="197"/>
      <c r="G266" s="203"/>
      <c r="H266" s="204"/>
      <c r="I266" s="204"/>
      <c r="J266" s="204"/>
      <c r="K266" s="204"/>
      <c r="L266" s="204"/>
      <c r="M266" s="204"/>
      <c r="N266" s="204"/>
      <c r="O266" s="204"/>
      <c r="P266" s="204"/>
      <c r="Q266" s="204"/>
      <c r="R266" s="204"/>
      <c r="S266" s="204"/>
      <c r="T266" s="204"/>
      <c r="U266" s="204"/>
      <c r="V266" s="204"/>
      <c r="W266" s="204"/>
      <c r="X266" s="204"/>
      <c r="Y266" s="204"/>
      <c r="Z266" s="209"/>
      <c r="AA266" s="209"/>
      <c r="AB266" s="210"/>
      <c r="AC266" s="159"/>
      <c r="AD266" s="159"/>
      <c r="AE266" s="159"/>
      <c r="AF266" s="159"/>
      <c r="AG266" s="159"/>
      <c r="AH266" s="159"/>
      <c r="AI266" s="159"/>
      <c r="AJ266" s="159"/>
      <c r="AK266" s="161"/>
      <c r="AL266" s="162"/>
      <c r="AM266" s="162"/>
      <c r="AN266" s="163"/>
      <c r="AO266" s="117"/>
      <c r="AP266" s="118"/>
      <c r="AQ266" s="118"/>
      <c r="AR266" s="118"/>
      <c r="AS266" s="118"/>
      <c r="AT266" s="118"/>
      <c r="AU266" s="118"/>
      <c r="AV266" s="118"/>
      <c r="AW266" s="118"/>
      <c r="AX266" s="119"/>
      <c r="AY266" s="169"/>
      <c r="AZ266" s="169"/>
      <c r="BA266" s="169"/>
      <c r="BB266" s="169"/>
      <c r="BC266" s="170"/>
      <c r="BD266" s="117"/>
      <c r="BE266" s="118"/>
      <c r="BF266" s="118"/>
      <c r="BG266" s="118"/>
      <c r="BH266" s="118"/>
      <c r="BI266" s="118"/>
      <c r="BJ266" s="118"/>
      <c r="BK266" s="118"/>
      <c r="BL266" s="118"/>
      <c r="BM266" s="118"/>
      <c r="BN266" s="118"/>
      <c r="BO266" s="119"/>
    </row>
    <row r="267" spans="1:68" ht="8.25" customHeight="1" x14ac:dyDescent="0.15">
      <c r="A267" s="14"/>
      <c r="B267" s="198"/>
      <c r="C267" s="199"/>
      <c r="D267" s="199"/>
      <c r="E267" s="199"/>
      <c r="F267" s="200"/>
      <c r="G267" s="205"/>
      <c r="H267" s="206"/>
      <c r="I267" s="206"/>
      <c r="J267" s="206"/>
      <c r="K267" s="206"/>
      <c r="L267" s="206"/>
      <c r="M267" s="206"/>
      <c r="N267" s="206"/>
      <c r="O267" s="206"/>
      <c r="P267" s="206"/>
      <c r="Q267" s="206"/>
      <c r="R267" s="206"/>
      <c r="S267" s="206"/>
      <c r="T267" s="206"/>
      <c r="U267" s="206"/>
      <c r="V267" s="206"/>
      <c r="W267" s="206"/>
      <c r="X267" s="206"/>
      <c r="Y267" s="206"/>
      <c r="Z267" s="211"/>
      <c r="AA267" s="211"/>
      <c r="AB267" s="212"/>
      <c r="AC267" s="176"/>
      <c r="AD267" s="176"/>
      <c r="AE267" s="176"/>
      <c r="AF267" s="176"/>
      <c r="AG267" s="176"/>
      <c r="AH267" s="176"/>
      <c r="AI267" s="176"/>
      <c r="AJ267" s="176"/>
      <c r="AK267" s="180"/>
      <c r="AL267" s="181"/>
      <c r="AM267" s="181"/>
      <c r="AN267" s="182"/>
      <c r="AO267" s="173"/>
      <c r="AP267" s="174"/>
      <c r="AQ267" s="174"/>
      <c r="AR267" s="174"/>
      <c r="AS267" s="174"/>
      <c r="AT267" s="174"/>
      <c r="AU267" s="174"/>
      <c r="AV267" s="174"/>
      <c r="AW267" s="174"/>
      <c r="AX267" s="175"/>
      <c r="AY267" s="183"/>
      <c r="AZ267" s="183"/>
      <c r="BA267" s="183"/>
      <c r="BB267" s="183"/>
      <c r="BC267" s="184"/>
      <c r="BD267" s="173"/>
      <c r="BE267" s="174"/>
      <c r="BF267" s="174"/>
      <c r="BG267" s="174"/>
      <c r="BH267" s="174"/>
      <c r="BI267" s="174"/>
      <c r="BJ267" s="174"/>
      <c r="BK267" s="174"/>
      <c r="BL267" s="174"/>
      <c r="BM267" s="174"/>
      <c r="BN267" s="174"/>
      <c r="BO267" s="175"/>
    </row>
    <row r="268" spans="1:68" ht="8.25" customHeight="1" x14ac:dyDescent="0.15">
      <c r="A268" s="14"/>
      <c r="B268" s="192" t="str">
        <f>IF($B$78="","",$B$78)</f>
        <v/>
      </c>
      <c r="C268" s="193"/>
      <c r="D268" s="193"/>
      <c r="E268" s="193"/>
      <c r="F268" s="194"/>
      <c r="G268" s="201" t="str">
        <f>IF($G$78="","",$G$78)</f>
        <v/>
      </c>
      <c r="H268" s="202"/>
      <c r="I268" s="202"/>
      <c r="J268" s="202"/>
      <c r="K268" s="202"/>
      <c r="L268" s="202"/>
      <c r="M268" s="202"/>
      <c r="N268" s="202"/>
      <c r="O268" s="202"/>
      <c r="P268" s="202"/>
      <c r="Q268" s="202"/>
      <c r="R268" s="202"/>
      <c r="S268" s="202"/>
      <c r="T268" s="202"/>
      <c r="U268" s="202"/>
      <c r="V268" s="202"/>
      <c r="W268" s="202"/>
      <c r="X268" s="202"/>
      <c r="Y268" s="202"/>
      <c r="Z268" s="207" t="str">
        <f>IF($Z$78="","",$Z$78)</f>
        <v>　</v>
      </c>
      <c r="AA268" s="207"/>
      <c r="AB268" s="208"/>
      <c r="AC268" s="158" t="str">
        <f>IF($AC$78="","",$AC$78)</f>
        <v/>
      </c>
      <c r="AD268" s="158"/>
      <c r="AE268" s="158"/>
      <c r="AF268" s="158"/>
      <c r="AG268" s="158"/>
      <c r="AH268" s="158"/>
      <c r="AI268" s="158"/>
      <c r="AJ268" s="158"/>
      <c r="AK268" s="161" t="str">
        <f>IF($AK$78="","",$AK$78)</f>
        <v/>
      </c>
      <c r="AL268" s="162"/>
      <c r="AM268" s="162"/>
      <c r="AN268" s="163"/>
      <c r="AO268" s="164" t="str">
        <f>IF($AO$78="","",$AO$78)</f>
        <v/>
      </c>
      <c r="AP268" s="165"/>
      <c r="AQ268" s="165"/>
      <c r="AR268" s="165"/>
      <c r="AS268" s="165"/>
      <c r="AT268" s="165"/>
      <c r="AU268" s="165"/>
      <c r="AV268" s="165"/>
      <c r="AW268" s="165"/>
      <c r="AX268" s="166"/>
      <c r="AY268" s="167" t="str">
        <f>IF($AY$78="","",$AY$78)</f>
        <v>　</v>
      </c>
      <c r="AZ268" s="167"/>
      <c r="BA268" s="167"/>
      <c r="BB268" s="167"/>
      <c r="BC268" s="168"/>
      <c r="BD268" s="164" t="str">
        <f>IF($BD$78="","",$BD$78)</f>
        <v/>
      </c>
      <c r="BE268" s="165"/>
      <c r="BF268" s="165"/>
      <c r="BG268" s="165"/>
      <c r="BH268" s="165"/>
      <c r="BI268" s="165"/>
      <c r="BJ268" s="165"/>
      <c r="BK268" s="165"/>
      <c r="BL268" s="165"/>
      <c r="BM268" s="165"/>
      <c r="BN268" s="165"/>
      <c r="BO268" s="166"/>
    </row>
    <row r="269" spans="1:68" ht="8.25" customHeight="1" x14ac:dyDescent="0.15">
      <c r="A269" s="14"/>
      <c r="B269" s="195"/>
      <c r="C269" s="196"/>
      <c r="D269" s="196"/>
      <c r="E269" s="196"/>
      <c r="F269" s="197"/>
      <c r="G269" s="203"/>
      <c r="H269" s="204"/>
      <c r="I269" s="204"/>
      <c r="J269" s="204"/>
      <c r="K269" s="204"/>
      <c r="L269" s="204"/>
      <c r="M269" s="204"/>
      <c r="N269" s="204"/>
      <c r="O269" s="204"/>
      <c r="P269" s="204"/>
      <c r="Q269" s="204"/>
      <c r="R269" s="204"/>
      <c r="S269" s="204"/>
      <c r="T269" s="204"/>
      <c r="U269" s="204"/>
      <c r="V269" s="204"/>
      <c r="W269" s="204"/>
      <c r="X269" s="204"/>
      <c r="Y269" s="204"/>
      <c r="Z269" s="209"/>
      <c r="AA269" s="209"/>
      <c r="AB269" s="210"/>
      <c r="AC269" s="159"/>
      <c r="AD269" s="159"/>
      <c r="AE269" s="159"/>
      <c r="AF269" s="159"/>
      <c r="AG269" s="159"/>
      <c r="AH269" s="159"/>
      <c r="AI269" s="159"/>
      <c r="AJ269" s="159"/>
      <c r="AK269" s="161"/>
      <c r="AL269" s="162"/>
      <c r="AM269" s="162"/>
      <c r="AN269" s="163"/>
      <c r="AO269" s="117"/>
      <c r="AP269" s="118"/>
      <c r="AQ269" s="118"/>
      <c r="AR269" s="118"/>
      <c r="AS269" s="118"/>
      <c r="AT269" s="118"/>
      <c r="AU269" s="118"/>
      <c r="AV269" s="118"/>
      <c r="AW269" s="118"/>
      <c r="AX269" s="119"/>
      <c r="AY269" s="169"/>
      <c r="AZ269" s="169"/>
      <c r="BA269" s="169"/>
      <c r="BB269" s="169"/>
      <c r="BC269" s="170"/>
      <c r="BD269" s="117"/>
      <c r="BE269" s="118"/>
      <c r="BF269" s="118"/>
      <c r="BG269" s="118"/>
      <c r="BH269" s="118"/>
      <c r="BI269" s="118"/>
      <c r="BJ269" s="118"/>
      <c r="BK269" s="118"/>
      <c r="BL269" s="118"/>
      <c r="BM269" s="118"/>
      <c r="BN269" s="118"/>
      <c r="BO269" s="119"/>
    </row>
    <row r="270" spans="1:68" ht="8.25" customHeight="1" x14ac:dyDescent="0.15">
      <c r="A270" s="14"/>
      <c r="B270" s="213"/>
      <c r="C270" s="214"/>
      <c r="D270" s="214"/>
      <c r="E270" s="214"/>
      <c r="F270" s="215"/>
      <c r="G270" s="216"/>
      <c r="H270" s="217"/>
      <c r="I270" s="217"/>
      <c r="J270" s="217"/>
      <c r="K270" s="217"/>
      <c r="L270" s="217"/>
      <c r="M270" s="217"/>
      <c r="N270" s="217"/>
      <c r="O270" s="217"/>
      <c r="P270" s="217"/>
      <c r="Q270" s="217"/>
      <c r="R270" s="217"/>
      <c r="S270" s="217"/>
      <c r="T270" s="217"/>
      <c r="U270" s="217"/>
      <c r="V270" s="217"/>
      <c r="W270" s="217"/>
      <c r="X270" s="217"/>
      <c r="Y270" s="217"/>
      <c r="Z270" s="218"/>
      <c r="AA270" s="218"/>
      <c r="AB270" s="219"/>
      <c r="AC270" s="160"/>
      <c r="AD270" s="160"/>
      <c r="AE270" s="160"/>
      <c r="AF270" s="160"/>
      <c r="AG270" s="160"/>
      <c r="AH270" s="160"/>
      <c r="AI270" s="160"/>
      <c r="AJ270" s="160"/>
      <c r="AK270" s="161"/>
      <c r="AL270" s="162"/>
      <c r="AM270" s="162"/>
      <c r="AN270" s="163"/>
      <c r="AO270" s="121"/>
      <c r="AP270" s="122"/>
      <c r="AQ270" s="122"/>
      <c r="AR270" s="122"/>
      <c r="AS270" s="122"/>
      <c r="AT270" s="122"/>
      <c r="AU270" s="122"/>
      <c r="AV270" s="122"/>
      <c r="AW270" s="122"/>
      <c r="AX270" s="123"/>
      <c r="AY270" s="171"/>
      <c r="AZ270" s="171"/>
      <c r="BA270" s="171"/>
      <c r="BB270" s="171"/>
      <c r="BC270" s="172"/>
      <c r="BD270" s="121"/>
      <c r="BE270" s="122"/>
      <c r="BF270" s="122"/>
      <c r="BG270" s="122"/>
      <c r="BH270" s="122"/>
      <c r="BI270" s="122"/>
      <c r="BJ270" s="122"/>
      <c r="BK270" s="122"/>
      <c r="BL270" s="122"/>
      <c r="BM270" s="122"/>
      <c r="BN270" s="122"/>
      <c r="BO270" s="123"/>
    </row>
    <row r="271" spans="1:68" ht="9.75" customHeight="1" x14ac:dyDescent="0.15">
      <c r="B271" s="59" t="s">
        <v>73</v>
      </c>
      <c r="AK271" s="12"/>
      <c r="AL271" s="12"/>
      <c r="AM271" s="12"/>
      <c r="AN271" s="12"/>
      <c r="AR271" s="124" t="s">
        <v>57</v>
      </c>
      <c r="AS271" s="125"/>
      <c r="AT271" s="125"/>
      <c r="AU271" s="125"/>
      <c r="AV271" s="125"/>
      <c r="AW271" s="125"/>
      <c r="AX271" s="125"/>
      <c r="AY271" s="125"/>
      <c r="AZ271" s="125"/>
      <c r="BA271" s="125"/>
      <c r="BB271" s="125"/>
      <c r="BC271" s="126"/>
      <c r="BD271" s="117" t="str">
        <f>IF($BD$81="","",$BD$81)</f>
        <v/>
      </c>
      <c r="BE271" s="118"/>
      <c r="BF271" s="118"/>
      <c r="BG271" s="118"/>
      <c r="BH271" s="118"/>
      <c r="BI271" s="118"/>
      <c r="BJ271" s="118"/>
      <c r="BK271" s="118"/>
      <c r="BL271" s="118"/>
      <c r="BM271" s="118"/>
      <c r="BN271" s="118"/>
      <c r="BO271" s="119"/>
    </row>
    <row r="272" spans="1:68" ht="9.75" customHeight="1" x14ac:dyDescent="0.15"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R272" s="124"/>
      <c r="AS272" s="125"/>
      <c r="AT272" s="125"/>
      <c r="AU272" s="125"/>
      <c r="AV272" s="125"/>
      <c r="AW272" s="125"/>
      <c r="AX272" s="125"/>
      <c r="AY272" s="125"/>
      <c r="AZ272" s="125"/>
      <c r="BA272" s="125"/>
      <c r="BB272" s="125"/>
      <c r="BC272" s="126"/>
      <c r="BD272" s="117"/>
      <c r="BE272" s="120"/>
      <c r="BF272" s="120"/>
      <c r="BG272" s="120"/>
      <c r="BH272" s="120"/>
      <c r="BI272" s="120"/>
      <c r="BJ272" s="120"/>
      <c r="BK272" s="120"/>
      <c r="BL272" s="120"/>
      <c r="BM272" s="120"/>
      <c r="BN272" s="120"/>
      <c r="BO272" s="119"/>
    </row>
    <row r="273" spans="1:67" ht="9.75" customHeight="1" x14ac:dyDescent="0.15"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R273" s="124" t="s">
        <v>56</v>
      </c>
      <c r="AS273" s="125"/>
      <c r="AT273" s="125"/>
      <c r="AU273" s="125"/>
      <c r="AV273" s="125"/>
      <c r="AW273" s="125"/>
      <c r="AX273" s="125"/>
      <c r="AY273" s="125"/>
      <c r="AZ273" s="125"/>
      <c r="BA273" s="125"/>
      <c r="BB273" s="125"/>
      <c r="BC273" s="126"/>
      <c r="BD273" s="117"/>
      <c r="BE273" s="120"/>
      <c r="BF273" s="120"/>
      <c r="BG273" s="120"/>
      <c r="BH273" s="120"/>
      <c r="BI273" s="120"/>
      <c r="BJ273" s="120"/>
      <c r="BK273" s="120"/>
      <c r="BL273" s="120"/>
      <c r="BM273" s="120"/>
      <c r="BN273" s="120"/>
      <c r="BO273" s="119"/>
    </row>
    <row r="274" spans="1:67" ht="9.75" customHeight="1" x14ac:dyDescent="0.15">
      <c r="A274" s="130" t="s">
        <v>74</v>
      </c>
      <c r="B274" s="130"/>
      <c r="C274" s="130"/>
      <c r="D274" s="130"/>
      <c r="E274" s="130"/>
      <c r="F274" s="130"/>
      <c r="G274" s="130"/>
      <c r="H274" s="130"/>
      <c r="L274" s="132" t="s">
        <v>75</v>
      </c>
      <c r="M274" s="132"/>
      <c r="N274" s="132"/>
      <c r="O274" s="132"/>
      <c r="P274" s="132"/>
      <c r="Q274" s="132"/>
      <c r="R274" s="132"/>
      <c r="S274" s="132"/>
      <c r="W274" s="132" t="s">
        <v>76</v>
      </c>
      <c r="X274" s="132"/>
      <c r="Y274" s="132"/>
      <c r="Z274" s="132"/>
      <c r="AA274" s="132"/>
      <c r="AB274" s="132"/>
      <c r="AF274" s="59"/>
      <c r="AG274" s="28"/>
      <c r="AH274" s="28"/>
      <c r="AI274" s="28"/>
      <c r="AJ274" s="28"/>
      <c r="AK274" s="28"/>
      <c r="AL274" s="28"/>
      <c r="AR274" s="127"/>
      <c r="AS274" s="128"/>
      <c r="AT274" s="128"/>
      <c r="AU274" s="128"/>
      <c r="AV274" s="128"/>
      <c r="AW274" s="128"/>
      <c r="AX274" s="128"/>
      <c r="AY274" s="128"/>
      <c r="AZ274" s="128"/>
      <c r="BA274" s="128"/>
      <c r="BB274" s="128"/>
      <c r="BC274" s="129"/>
      <c r="BD274" s="121"/>
      <c r="BE274" s="122"/>
      <c r="BF274" s="122"/>
      <c r="BG274" s="122"/>
      <c r="BH274" s="122"/>
      <c r="BI274" s="122"/>
      <c r="BJ274" s="122"/>
      <c r="BK274" s="122"/>
      <c r="BL274" s="122"/>
      <c r="BM274" s="122"/>
      <c r="BN274" s="122"/>
      <c r="BO274" s="123"/>
    </row>
    <row r="275" spans="1:67" ht="9.75" customHeight="1" x14ac:dyDescent="0.15">
      <c r="A275" s="131"/>
      <c r="B275" s="131"/>
      <c r="C275" s="131"/>
      <c r="D275" s="131"/>
      <c r="E275" s="131"/>
      <c r="F275" s="131"/>
      <c r="G275" s="131"/>
      <c r="H275" s="131"/>
      <c r="I275" s="17"/>
      <c r="J275" s="17"/>
      <c r="K275" s="17"/>
      <c r="L275" s="133"/>
      <c r="M275" s="133"/>
      <c r="N275" s="133"/>
      <c r="O275" s="133"/>
      <c r="P275" s="133"/>
      <c r="Q275" s="133"/>
      <c r="R275" s="133"/>
      <c r="S275" s="133"/>
      <c r="T275" s="17"/>
      <c r="U275" s="17"/>
      <c r="V275" s="17"/>
      <c r="W275" s="133"/>
      <c r="X275" s="133"/>
      <c r="Y275" s="133"/>
      <c r="Z275" s="133"/>
      <c r="AA275" s="133"/>
      <c r="AB275" s="133"/>
      <c r="AC275" s="17"/>
      <c r="AD275" s="17"/>
      <c r="AF275" s="59"/>
      <c r="AG275" s="28"/>
      <c r="AH275" s="28"/>
      <c r="AI275" s="28"/>
      <c r="AJ275" s="28"/>
      <c r="AK275" s="28"/>
      <c r="AL275" s="28"/>
      <c r="AQ275" s="14"/>
      <c r="AR275" s="134" t="s">
        <v>65</v>
      </c>
      <c r="AS275" s="135"/>
      <c r="AT275" s="135"/>
      <c r="AU275" s="135"/>
      <c r="AV275" s="135"/>
      <c r="AW275" s="135"/>
      <c r="AX275" s="135"/>
      <c r="AY275" s="135"/>
      <c r="AZ275" s="135"/>
      <c r="BA275" s="135"/>
      <c r="BB275" s="135"/>
      <c r="BC275" s="136"/>
      <c r="BD275" s="139" t="str">
        <f>IF($BD$85="","",$BD$85)</f>
        <v/>
      </c>
      <c r="BE275" s="140"/>
      <c r="BF275" s="140"/>
      <c r="BG275" s="140"/>
      <c r="BH275" s="140"/>
      <c r="BI275" s="140"/>
      <c r="BJ275" s="140"/>
      <c r="BK275" s="140"/>
      <c r="BL275" s="140"/>
      <c r="BM275" s="140"/>
      <c r="BN275" s="140"/>
      <c r="BO275" s="141"/>
    </row>
    <row r="276" spans="1:67" ht="9.75" customHeight="1" x14ac:dyDescent="0.15">
      <c r="C276" s="142" t="s">
        <v>77</v>
      </c>
      <c r="D276" s="142"/>
      <c r="E276" s="142"/>
      <c r="F276" s="142"/>
      <c r="G276" s="142"/>
      <c r="K276" s="143" t="str">
        <f>IF($K$86="","",$K$86)</f>
        <v/>
      </c>
      <c r="L276" s="143"/>
      <c r="M276" s="143"/>
      <c r="N276" s="143"/>
      <c r="O276" s="143"/>
      <c r="P276" s="143"/>
      <c r="Q276" s="143"/>
      <c r="R276" s="143"/>
      <c r="S276" s="143"/>
      <c r="V276" s="143" t="str">
        <f>IF($V$86="","",$V$86)</f>
        <v/>
      </c>
      <c r="W276" s="143"/>
      <c r="X276" s="143"/>
      <c r="Y276" s="143"/>
      <c r="Z276" s="143"/>
      <c r="AA276" s="143"/>
      <c r="AB276" s="143"/>
      <c r="AF276" s="59"/>
      <c r="AG276" s="28"/>
      <c r="AH276" s="28"/>
      <c r="AI276" s="28"/>
      <c r="AJ276" s="28"/>
      <c r="AK276" s="28"/>
      <c r="AL276" s="28"/>
      <c r="AQ276" s="14"/>
      <c r="AR276" s="137"/>
      <c r="AS276" s="132"/>
      <c r="AT276" s="132"/>
      <c r="AU276" s="132"/>
      <c r="AV276" s="132"/>
      <c r="AW276" s="132"/>
      <c r="AX276" s="132"/>
      <c r="AY276" s="132"/>
      <c r="AZ276" s="132"/>
      <c r="BA276" s="132"/>
      <c r="BB276" s="132"/>
      <c r="BC276" s="138"/>
      <c r="BD276" s="117"/>
      <c r="BE276" s="120"/>
      <c r="BF276" s="120"/>
      <c r="BG276" s="120"/>
      <c r="BH276" s="120"/>
      <c r="BI276" s="120"/>
      <c r="BJ276" s="120"/>
      <c r="BK276" s="120"/>
      <c r="BL276" s="120"/>
      <c r="BM276" s="120"/>
      <c r="BN276" s="120"/>
      <c r="BO276" s="119"/>
    </row>
    <row r="277" spans="1:67" ht="9.75" customHeight="1" x14ac:dyDescent="0.15">
      <c r="C277" s="142"/>
      <c r="D277" s="142"/>
      <c r="E277" s="142"/>
      <c r="F277" s="142"/>
      <c r="G277" s="142"/>
      <c r="K277" s="143"/>
      <c r="L277" s="143"/>
      <c r="M277" s="143"/>
      <c r="N277" s="143"/>
      <c r="O277" s="143"/>
      <c r="P277" s="143"/>
      <c r="Q277" s="143"/>
      <c r="R277" s="143"/>
      <c r="S277" s="143"/>
      <c r="V277" s="143"/>
      <c r="W277" s="143"/>
      <c r="X277" s="143"/>
      <c r="Y277" s="143"/>
      <c r="Z277" s="143"/>
      <c r="AA277" s="143"/>
      <c r="AB277" s="143"/>
      <c r="AF277" s="59"/>
      <c r="AG277" s="28"/>
      <c r="AH277" s="28"/>
      <c r="AI277" s="28"/>
      <c r="AJ277" s="28"/>
      <c r="AK277" s="28"/>
      <c r="AL277" s="28"/>
      <c r="AQ277" s="14"/>
      <c r="AR277" s="137"/>
      <c r="AS277" s="132"/>
      <c r="AT277" s="132"/>
      <c r="AU277" s="132"/>
      <c r="AV277" s="132"/>
      <c r="AW277" s="132"/>
      <c r="AX277" s="132"/>
      <c r="AY277" s="132"/>
      <c r="AZ277" s="132"/>
      <c r="BA277" s="132"/>
      <c r="BB277" s="132"/>
      <c r="BC277" s="138"/>
      <c r="BD277" s="117"/>
      <c r="BE277" s="120"/>
      <c r="BF277" s="120"/>
      <c r="BG277" s="120"/>
      <c r="BH277" s="120"/>
      <c r="BI277" s="120"/>
      <c r="BJ277" s="120"/>
      <c r="BK277" s="120"/>
      <c r="BL277" s="120"/>
      <c r="BM277" s="120"/>
      <c r="BN277" s="120"/>
      <c r="BO277" s="119"/>
    </row>
    <row r="278" spans="1:67" ht="9.75" customHeight="1" x14ac:dyDescent="0.15">
      <c r="A278" s="142" t="s">
        <v>78</v>
      </c>
      <c r="B278" s="142"/>
      <c r="C278" s="142"/>
      <c r="D278" s="142"/>
      <c r="E278" s="142"/>
      <c r="F278" s="142"/>
      <c r="G278" s="142"/>
      <c r="K278" s="144" t="str">
        <f>IF($K$88="","",$K$88)</f>
        <v/>
      </c>
      <c r="L278" s="144"/>
      <c r="M278" s="144"/>
      <c r="N278" s="144"/>
      <c r="O278" s="144"/>
      <c r="P278" s="144"/>
      <c r="Q278" s="144"/>
      <c r="R278" s="144"/>
      <c r="S278" s="144"/>
      <c r="V278" s="143" t="str">
        <f>IF($V$88="","",$V$88)</f>
        <v/>
      </c>
      <c r="W278" s="143"/>
      <c r="X278" s="143"/>
      <c r="Y278" s="143"/>
      <c r="Z278" s="143"/>
      <c r="AA278" s="143"/>
      <c r="AB278" s="143"/>
      <c r="AG278" s="28"/>
      <c r="AH278" s="28"/>
      <c r="AI278" s="28"/>
      <c r="AJ278" s="28"/>
      <c r="AK278" s="28"/>
      <c r="AL278" s="28"/>
      <c r="AQ278" s="14"/>
      <c r="AR278" s="137"/>
      <c r="AS278" s="132"/>
      <c r="AT278" s="132"/>
      <c r="AU278" s="132"/>
      <c r="AV278" s="132"/>
      <c r="AW278" s="132"/>
      <c r="AX278" s="132"/>
      <c r="AY278" s="132"/>
      <c r="AZ278" s="132"/>
      <c r="BA278" s="132"/>
      <c r="BB278" s="132"/>
      <c r="BC278" s="138"/>
      <c r="BD278" s="121"/>
      <c r="BE278" s="122"/>
      <c r="BF278" s="122"/>
      <c r="BG278" s="122"/>
      <c r="BH278" s="122"/>
      <c r="BI278" s="122"/>
      <c r="BJ278" s="122"/>
      <c r="BK278" s="122"/>
      <c r="BL278" s="122"/>
      <c r="BM278" s="122"/>
      <c r="BN278" s="122"/>
      <c r="BO278" s="123"/>
    </row>
    <row r="279" spans="1:67" ht="9.75" customHeight="1" x14ac:dyDescent="0.15">
      <c r="A279" s="142"/>
      <c r="B279" s="142"/>
      <c r="C279" s="142"/>
      <c r="D279" s="142"/>
      <c r="E279" s="142"/>
      <c r="F279" s="142"/>
      <c r="G279" s="142"/>
      <c r="K279" s="144"/>
      <c r="L279" s="144"/>
      <c r="M279" s="144"/>
      <c r="N279" s="144"/>
      <c r="O279" s="144"/>
      <c r="P279" s="144"/>
      <c r="Q279" s="144"/>
      <c r="R279" s="144"/>
      <c r="S279" s="144"/>
      <c r="T279" s="16"/>
      <c r="U279" s="16"/>
      <c r="V279" s="143"/>
      <c r="W279" s="143"/>
      <c r="X279" s="143"/>
      <c r="Y279" s="143"/>
      <c r="Z279" s="143"/>
      <c r="AA279" s="143"/>
      <c r="AB279" s="143"/>
      <c r="AC279" s="16"/>
      <c r="AD279" s="16"/>
      <c r="AE279" s="16"/>
      <c r="AF279" s="28"/>
      <c r="AG279" s="28"/>
      <c r="AH279" s="28"/>
      <c r="AI279" s="28"/>
      <c r="AJ279" s="28"/>
      <c r="AK279" s="28"/>
      <c r="AL279" s="28"/>
      <c r="AR279" s="134" t="s">
        <v>58</v>
      </c>
      <c r="AS279" s="135"/>
      <c r="AT279" s="135"/>
      <c r="AU279" s="135"/>
      <c r="AV279" s="135"/>
      <c r="AW279" s="135"/>
      <c r="AX279" s="135"/>
      <c r="AY279" s="135"/>
      <c r="AZ279" s="135"/>
      <c r="BA279" s="135"/>
      <c r="BB279" s="135"/>
      <c r="BC279" s="136"/>
      <c r="BD279" s="139" t="str">
        <f>IF($BD$89="","",$BD$89)</f>
        <v/>
      </c>
      <c r="BE279" s="140"/>
      <c r="BF279" s="140"/>
      <c r="BG279" s="140"/>
      <c r="BH279" s="140"/>
      <c r="BI279" s="140"/>
      <c r="BJ279" s="140"/>
      <c r="BK279" s="140"/>
      <c r="BL279" s="140"/>
      <c r="BM279" s="140"/>
      <c r="BN279" s="140"/>
      <c r="BO279" s="141"/>
    </row>
    <row r="280" spans="1:67" ht="9.75" customHeight="1" x14ac:dyDescent="0.15">
      <c r="C280" s="142" t="s">
        <v>79</v>
      </c>
      <c r="D280" s="142"/>
      <c r="E280" s="142"/>
      <c r="F280" s="142"/>
      <c r="G280" s="142"/>
      <c r="K280" s="144" t="str">
        <f>IF($K$90="","",$K$90)</f>
        <v/>
      </c>
      <c r="L280" s="144"/>
      <c r="M280" s="144"/>
      <c r="N280" s="144"/>
      <c r="O280" s="144"/>
      <c r="P280" s="144"/>
      <c r="Q280" s="144"/>
      <c r="R280" s="144"/>
      <c r="S280" s="144"/>
      <c r="T280" s="16"/>
      <c r="U280" s="16"/>
      <c r="V280" s="143" t="str">
        <f>IF($V$90="","",$V$90)</f>
        <v/>
      </c>
      <c r="W280" s="143"/>
      <c r="X280" s="143"/>
      <c r="Y280" s="143"/>
      <c r="Z280" s="143"/>
      <c r="AA280" s="143"/>
      <c r="AB280" s="143"/>
      <c r="AC280" s="16"/>
      <c r="AD280" s="16"/>
      <c r="AE280" s="16"/>
      <c r="AF280" s="28"/>
      <c r="AG280" s="28"/>
      <c r="AH280" s="28"/>
      <c r="AI280" s="28"/>
      <c r="AJ280" s="28"/>
      <c r="AK280" s="28"/>
      <c r="AL280" s="28"/>
      <c r="AR280" s="137"/>
      <c r="AS280" s="132"/>
      <c r="AT280" s="132"/>
      <c r="AU280" s="132"/>
      <c r="AV280" s="132"/>
      <c r="AW280" s="132"/>
      <c r="AX280" s="132"/>
      <c r="AY280" s="132"/>
      <c r="AZ280" s="132"/>
      <c r="BA280" s="132"/>
      <c r="BB280" s="132"/>
      <c r="BC280" s="138"/>
      <c r="BD280" s="117"/>
      <c r="BE280" s="120"/>
      <c r="BF280" s="120"/>
      <c r="BG280" s="120"/>
      <c r="BH280" s="120"/>
      <c r="BI280" s="120"/>
      <c r="BJ280" s="120"/>
      <c r="BK280" s="120"/>
      <c r="BL280" s="120"/>
      <c r="BM280" s="120"/>
      <c r="BN280" s="120"/>
      <c r="BO280" s="119"/>
    </row>
    <row r="281" spans="1:67" ht="9.75" customHeight="1" x14ac:dyDescent="0.15">
      <c r="C281" s="142"/>
      <c r="D281" s="142"/>
      <c r="E281" s="142"/>
      <c r="F281" s="142"/>
      <c r="G281" s="142"/>
      <c r="K281" s="144"/>
      <c r="L281" s="144"/>
      <c r="M281" s="144"/>
      <c r="N281" s="144"/>
      <c r="O281" s="144"/>
      <c r="P281" s="144"/>
      <c r="Q281" s="144"/>
      <c r="R281" s="144"/>
      <c r="S281" s="144"/>
      <c r="T281" s="16"/>
      <c r="U281" s="16"/>
      <c r="V281" s="143"/>
      <c r="W281" s="143"/>
      <c r="X281" s="143"/>
      <c r="Y281" s="143"/>
      <c r="Z281" s="143"/>
      <c r="AA281" s="143"/>
      <c r="AB281" s="143"/>
      <c r="AC281" s="16"/>
      <c r="AD281" s="16"/>
      <c r="AE281" s="16"/>
      <c r="AF281" s="28"/>
      <c r="AG281" s="28"/>
      <c r="AH281" s="28"/>
      <c r="AI281" s="28"/>
      <c r="AJ281" s="28"/>
      <c r="AK281" s="28"/>
      <c r="AL281" s="28"/>
      <c r="AR281" s="137" t="s">
        <v>59</v>
      </c>
      <c r="AS281" s="132"/>
      <c r="AT281" s="132"/>
      <c r="AU281" s="132"/>
      <c r="AV281" s="132"/>
      <c r="AW281" s="132"/>
      <c r="AX281" s="132"/>
      <c r="AY281" s="132"/>
      <c r="AZ281" s="132"/>
      <c r="BA281" s="132"/>
      <c r="BB281" s="132"/>
      <c r="BC281" s="132"/>
      <c r="BD281" s="117"/>
      <c r="BE281" s="120"/>
      <c r="BF281" s="120"/>
      <c r="BG281" s="120"/>
      <c r="BH281" s="120"/>
      <c r="BI281" s="120"/>
      <c r="BJ281" s="120"/>
      <c r="BK281" s="120"/>
      <c r="BL281" s="120"/>
      <c r="BM281" s="120"/>
      <c r="BN281" s="120"/>
      <c r="BO281" s="119"/>
    </row>
    <row r="282" spans="1:67" ht="9.75" customHeight="1" x14ac:dyDescent="0.15">
      <c r="L282" s="109"/>
      <c r="M282" s="109"/>
      <c r="N282" s="109"/>
      <c r="O282" s="109"/>
      <c r="P282" s="109"/>
      <c r="Q282" s="109"/>
      <c r="R282" s="109"/>
      <c r="S282" s="109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R282" s="145"/>
      <c r="AS282" s="133"/>
      <c r="AT282" s="133"/>
      <c r="AU282" s="133"/>
      <c r="AV282" s="133"/>
      <c r="AW282" s="133"/>
      <c r="AX282" s="133"/>
      <c r="AY282" s="133"/>
      <c r="AZ282" s="133"/>
      <c r="BA282" s="133"/>
      <c r="BB282" s="133"/>
      <c r="BC282" s="133"/>
      <c r="BD282" s="121"/>
      <c r="BE282" s="122"/>
      <c r="BF282" s="122"/>
      <c r="BG282" s="122"/>
      <c r="BH282" s="122"/>
      <c r="BI282" s="122"/>
      <c r="BJ282" s="122"/>
      <c r="BK282" s="122"/>
      <c r="BL282" s="122"/>
      <c r="BM282" s="122"/>
      <c r="BN282" s="122"/>
      <c r="BO282" s="123"/>
    </row>
    <row r="283" spans="1:67" ht="6.75" customHeight="1" x14ac:dyDescent="0.15">
      <c r="K283" s="109"/>
      <c r="L283" s="109"/>
      <c r="M283" s="109"/>
      <c r="N283" s="109"/>
      <c r="O283" s="109"/>
      <c r="P283" s="109"/>
      <c r="Q283" s="109"/>
      <c r="R283" s="109"/>
      <c r="S283" s="109"/>
      <c r="T283" s="28"/>
      <c r="U283" s="28"/>
      <c r="V283" s="28"/>
      <c r="W283" s="28"/>
      <c r="X283" s="28"/>
      <c r="Y283" s="28"/>
      <c r="Z283" s="28"/>
      <c r="AA283" s="28"/>
      <c r="AB283" s="28"/>
      <c r="AR283" s="70"/>
      <c r="AS283" s="70"/>
      <c r="AT283" s="70"/>
      <c r="AU283" s="70"/>
      <c r="AV283" s="70"/>
      <c r="AW283" s="70"/>
      <c r="AX283" s="70"/>
      <c r="AY283" s="70"/>
      <c r="AZ283" s="70"/>
      <c r="BA283" s="70"/>
      <c r="BB283" s="70"/>
      <c r="BC283" s="70"/>
      <c r="BD283" s="108"/>
      <c r="BE283" s="108"/>
      <c r="BF283" s="108"/>
      <c r="BG283" s="108"/>
      <c r="BH283" s="108"/>
      <c r="BI283" s="108"/>
      <c r="BJ283" s="108"/>
      <c r="BK283" s="108"/>
      <c r="BL283" s="108"/>
      <c r="BM283" s="108"/>
      <c r="BN283" s="108"/>
      <c r="BO283" s="108"/>
    </row>
    <row r="284" spans="1:67" ht="6.75" customHeight="1" x14ac:dyDescent="0.15"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R284" s="70"/>
      <c r="AS284" s="70"/>
      <c r="AT284" s="70"/>
      <c r="AU284" s="70"/>
      <c r="AV284" s="70"/>
      <c r="AW284" s="70"/>
      <c r="AX284" s="70"/>
      <c r="AY284" s="70"/>
      <c r="AZ284" s="70"/>
      <c r="BA284" s="70"/>
      <c r="BB284" s="70"/>
      <c r="BC284" s="70"/>
      <c r="BD284" s="108"/>
      <c r="BE284" s="108"/>
      <c r="BF284" s="108"/>
      <c r="BG284" s="108"/>
      <c r="BH284" s="108"/>
      <c r="BI284" s="108"/>
      <c r="BJ284" s="108"/>
      <c r="BK284" s="108"/>
      <c r="BL284" s="108"/>
      <c r="BM284" s="108"/>
      <c r="BN284" s="108"/>
      <c r="BO284" s="108"/>
    </row>
    <row r="285" spans="1:67" ht="6.75" customHeight="1" x14ac:dyDescent="0.15"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R285" s="70"/>
      <c r="AS285" s="70"/>
      <c r="AT285" s="70"/>
      <c r="AU285" s="70"/>
      <c r="AV285" s="70"/>
      <c r="AW285" s="70"/>
      <c r="AX285" s="70"/>
      <c r="AY285" s="70"/>
      <c r="AZ285" s="70"/>
      <c r="BA285" s="70"/>
      <c r="BB285" s="70"/>
      <c r="BC285" s="70"/>
      <c r="BD285" s="108"/>
      <c r="BE285" s="108"/>
      <c r="BF285" s="108"/>
      <c r="BG285" s="108"/>
      <c r="BH285" s="108"/>
      <c r="BI285" s="108"/>
      <c r="BJ285" s="108"/>
      <c r="BK285" s="108"/>
      <c r="BL285" s="108"/>
      <c r="BM285" s="108"/>
      <c r="BN285" s="108"/>
      <c r="BO285" s="108"/>
    </row>
    <row r="286" spans="1:67" ht="6.75" customHeight="1" x14ac:dyDescent="0.15"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R286" s="70"/>
      <c r="AS286" s="70"/>
      <c r="AT286" s="70"/>
      <c r="AU286" s="70"/>
      <c r="AV286" s="70"/>
      <c r="AW286" s="70"/>
      <c r="AX286" s="70"/>
      <c r="AY286" s="70"/>
      <c r="AZ286" s="70"/>
      <c r="BA286" s="70"/>
      <c r="BB286" s="70"/>
      <c r="BC286" s="70"/>
      <c r="BD286" s="68"/>
      <c r="BE286" s="68"/>
      <c r="BF286" s="68"/>
      <c r="BG286" s="68"/>
      <c r="BH286" s="68"/>
      <c r="BI286" s="68"/>
      <c r="BJ286" s="68"/>
      <c r="BK286" s="68"/>
      <c r="BL286" s="68"/>
      <c r="BM286" s="68"/>
      <c r="BN286" s="68"/>
      <c r="BO286" s="68"/>
    </row>
    <row r="287" spans="1:67" ht="9.9499999999999993" customHeight="1" x14ac:dyDescent="0.15"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68"/>
      <c r="BE287" s="68"/>
      <c r="BF287" s="68"/>
      <c r="BG287" s="68"/>
      <c r="BH287" s="68"/>
      <c r="BI287" s="68"/>
      <c r="BJ287" s="68"/>
      <c r="BK287" s="68"/>
      <c r="BL287" s="68"/>
      <c r="BM287" s="68"/>
      <c r="BN287" s="68"/>
      <c r="BO287" s="68"/>
    </row>
    <row r="288" spans="1:67" ht="9.9499999999999993" customHeight="1" x14ac:dyDescent="0.15"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R288" s="70"/>
      <c r="AS288" s="70"/>
      <c r="AT288" s="70"/>
      <c r="AU288" s="70"/>
      <c r="AV288" s="70"/>
      <c r="AW288" s="70"/>
      <c r="AX288" s="70"/>
      <c r="AY288" s="70"/>
      <c r="AZ288" s="70"/>
      <c r="BA288" s="70"/>
      <c r="BB288" s="70"/>
      <c r="BC288" s="70"/>
      <c r="BD288" s="68"/>
      <c r="BE288" s="68"/>
      <c r="BF288" s="68"/>
      <c r="BG288" s="68"/>
      <c r="BH288" s="68"/>
      <c r="BI288" s="68"/>
      <c r="BJ288" s="68"/>
      <c r="BK288" s="68"/>
      <c r="BL288" s="68"/>
      <c r="BM288" s="68"/>
      <c r="BN288" s="68"/>
      <c r="BO288" s="68"/>
    </row>
    <row r="289" spans="1:67" ht="9.9499999999999993" customHeight="1" x14ac:dyDescent="0.15"/>
    <row r="290" spans="1:67" ht="9.9499999999999993" customHeight="1" x14ac:dyDescent="0.15">
      <c r="B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BA290" s="142"/>
      <c r="BB290" s="142"/>
      <c r="BC290" s="142"/>
      <c r="BD290" s="142"/>
      <c r="BE290" s="142"/>
      <c r="BF290" s="142"/>
      <c r="BG290" s="142"/>
      <c r="BH290" s="142"/>
      <c r="BI290" s="142"/>
    </row>
    <row r="291" spans="1:67" ht="9.9499999999999993" customHeight="1" x14ac:dyDescent="0.15">
      <c r="A291" s="7"/>
      <c r="B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BA291" s="142"/>
      <c r="BB291" s="142"/>
      <c r="BC291" s="142"/>
      <c r="BD291" s="142"/>
      <c r="BE291" s="142"/>
      <c r="BF291" s="142"/>
      <c r="BG291" s="142"/>
      <c r="BH291" s="142"/>
      <c r="BI291" s="142"/>
    </row>
    <row r="292" spans="1:67" ht="30" customHeight="1" x14ac:dyDescent="0.15">
      <c r="A292" s="21"/>
      <c r="BA292" s="8"/>
      <c r="BB292" s="8"/>
      <c r="BC292" s="8"/>
      <c r="BD292" s="8"/>
      <c r="BE292" s="8"/>
    </row>
    <row r="293" spans="1:67" ht="20.25" customHeight="1" x14ac:dyDescent="0.1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Y293" s="10"/>
    </row>
    <row r="294" spans="1:67" ht="20.25" customHeight="1" x14ac:dyDescent="0.1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</row>
    <row r="295" spans="1:67" x14ac:dyDescent="0.15">
      <c r="A295" s="9"/>
      <c r="B295" s="9"/>
      <c r="C295" s="9"/>
      <c r="D295" s="9"/>
      <c r="E295" s="9"/>
      <c r="F295" s="9"/>
      <c r="G295" s="9"/>
      <c r="H295" s="9"/>
      <c r="I295" s="9"/>
      <c r="J295" s="9"/>
      <c r="L295" s="9"/>
    </row>
    <row r="296" spans="1:67" x14ac:dyDescent="0.15"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</row>
    <row r="297" spans="1:67" ht="14.25" customHeight="1" x14ac:dyDescent="0.15">
      <c r="A297" s="20"/>
      <c r="B297" s="20"/>
      <c r="C297" s="20"/>
      <c r="D297" s="20"/>
      <c r="E297" s="20"/>
      <c r="F297" s="20"/>
      <c r="G297" s="20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</row>
    <row r="298" spans="1:67" ht="14.25" customHeight="1" x14ac:dyDescent="0.15">
      <c r="A298" s="20"/>
      <c r="B298" s="20"/>
      <c r="C298" s="20"/>
      <c r="D298" s="20"/>
      <c r="E298" s="20"/>
      <c r="F298" s="20"/>
      <c r="G298" s="20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</row>
    <row r="299" spans="1:67" ht="6.75" customHeight="1" x14ac:dyDescent="0.15">
      <c r="A299" s="20"/>
      <c r="B299" s="20"/>
      <c r="C299" s="20"/>
      <c r="D299" s="20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</row>
    <row r="300" spans="1:67" ht="9.9499999999999993" customHeight="1" x14ac:dyDescent="0.15">
      <c r="A300" s="20"/>
      <c r="B300" s="20"/>
      <c r="C300" s="20"/>
      <c r="D300" s="20"/>
      <c r="E300" s="20"/>
      <c r="F300" s="20"/>
      <c r="G300" s="20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</row>
    <row r="301" spans="1:67" ht="9.9499999999999993" customHeight="1" x14ac:dyDescent="0.15">
      <c r="A301" s="82"/>
      <c r="B301" s="20"/>
      <c r="C301" s="20"/>
      <c r="D301" s="20"/>
      <c r="E301" s="20"/>
      <c r="F301" s="20"/>
      <c r="G301" s="20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M301" s="93"/>
      <c r="AN301" s="93"/>
      <c r="AO301" s="93"/>
      <c r="AP301" s="93"/>
      <c r="AQ301" s="93"/>
      <c r="AR301" s="94"/>
      <c r="AS301" s="94"/>
      <c r="AT301" s="94"/>
      <c r="AU301" s="94"/>
      <c r="AV301" s="94"/>
      <c r="AW301" s="94"/>
      <c r="AX301" s="94"/>
      <c r="AY301" s="94"/>
      <c r="AZ301" s="94"/>
      <c r="BA301" s="94"/>
      <c r="BB301" s="19"/>
      <c r="BC301" s="19"/>
    </row>
    <row r="302" spans="1:67" ht="9.9499999999999993" customHeight="1" x14ac:dyDescent="0.15">
      <c r="A302" s="82"/>
      <c r="B302" s="20"/>
      <c r="C302" s="20"/>
      <c r="D302" s="20"/>
      <c r="E302" s="20"/>
      <c r="F302" s="20"/>
      <c r="G302" s="20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M302" s="93"/>
      <c r="AN302" s="93"/>
      <c r="AO302" s="93"/>
      <c r="AP302" s="93"/>
      <c r="AQ302" s="93"/>
      <c r="AR302" s="94"/>
      <c r="AS302" s="94"/>
      <c r="AT302" s="94"/>
      <c r="AU302" s="94"/>
      <c r="AV302" s="94"/>
      <c r="AW302" s="94"/>
      <c r="AX302" s="94"/>
      <c r="AY302" s="94"/>
      <c r="AZ302" s="94"/>
      <c r="BA302" s="94"/>
      <c r="BB302" s="19"/>
      <c r="BC302" s="19"/>
    </row>
    <row r="303" spans="1:67" ht="9.9499999999999993" customHeight="1" x14ac:dyDescent="0.15">
      <c r="I303" s="22"/>
      <c r="J303" s="22"/>
      <c r="K303" s="22"/>
      <c r="L303" s="22"/>
      <c r="M303" s="22"/>
      <c r="N303" s="22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</row>
    <row r="304" spans="1:67" ht="9.9499999999999993" customHeight="1" x14ac:dyDescent="0.15">
      <c r="A304" s="83"/>
      <c r="B304" s="83"/>
      <c r="C304" s="83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5"/>
      <c r="Q304" s="85"/>
      <c r="R304" s="85"/>
      <c r="S304" s="85"/>
      <c r="T304" s="84"/>
      <c r="U304" s="84"/>
      <c r="V304" s="84"/>
      <c r="W304" s="84"/>
      <c r="X304" s="84"/>
      <c r="Y304" s="84"/>
      <c r="Z304" s="84"/>
      <c r="AA304" s="84"/>
      <c r="AB304" s="84"/>
      <c r="AC304" s="29"/>
      <c r="AD304" s="29"/>
      <c r="AE304" s="29"/>
      <c r="AF304" s="29"/>
      <c r="AM304" s="59"/>
      <c r="AN304" s="59"/>
      <c r="AO304" s="59"/>
      <c r="AP304" s="59"/>
      <c r="BO304" s="59"/>
    </row>
    <row r="305" spans="1:67" ht="9.9499999999999993" customHeight="1" x14ac:dyDescent="0.15">
      <c r="A305" s="83"/>
      <c r="B305" s="83"/>
      <c r="C305" s="83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5"/>
      <c r="Q305" s="85"/>
      <c r="R305" s="85"/>
      <c r="S305" s="85"/>
      <c r="T305" s="84"/>
      <c r="U305" s="84"/>
      <c r="V305" s="84"/>
      <c r="W305" s="84"/>
      <c r="X305" s="84"/>
      <c r="Y305" s="84"/>
      <c r="Z305" s="84"/>
      <c r="AA305" s="84"/>
      <c r="AB305" s="84"/>
      <c r="AC305" s="29"/>
      <c r="AD305" s="29"/>
      <c r="AE305" s="29"/>
      <c r="AF305" s="29"/>
      <c r="AM305" s="59"/>
      <c r="AN305" s="59"/>
      <c r="AO305" s="59"/>
      <c r="AP305" s="59"/>
      <c r="BO305" s="59"/>
    </row>
    <row r="306" spans="1:67" ht="9.9499999999999993" customHeight="1" x14ac:dyDescent="0.15">
      <c r="A306" s="83"/>
      <c r="B306" s="83"/>
      <c r="C306" s="83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5"/>
      <c r="Q306" s="85"/>
      <c r="R306" s="85"/>
      <c r="S306" s="85"/>
      <c r="T306" s="84"/>
      <c r="U306" s="84"/>
      <c r="V306" s="84"/>
      <c r="W306" s="84"/>
      <c r="X306" s="84"/>
      <c r="Y306" s="84"/>
      <c r="Z306" s="84"/>
      <c r="AA306" s="84"/>
      <c r="AB306" s="84"/>
      <c r="AC306" s="29"/>
      <c r="AD306" s="29"/>
      <c r="AE306" s="29"/>
      <c r="AF306" s="2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</row>
    <row r="307" spans="1:67" ht="9.9499999999999993" customHeight="1" x14ac:dyDescent="0.15">
      <c r="A307" s="83"/>
      <c r="B307" s="83"/>
      <c r="C307" s="83"/>
      <c r="D307" s="86"/>
      <c r="E307" s="86"/>
      <c r="F307" s="86"/>
      <c r="G307" s="86"/>
      <c r="H307" s="86"/>
      <c r="I307" s="86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  <c r="AC307" s="84"/>
      <c r="AD307" s="84"/>
      <c r="AE307" s="84"/>
      <c r="AF307" s="84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</row>
    <row r="308" spans="1:67" ht="9.9499999999999993" customHeight="1" x14ac:dyDescent="0.15">
      <c r="A308" s="83"/>
      <c r="B308" s="83"/>
      <c r="C308" s="83"/>
      <c r="D308" s="86"/>
      <c r="E308" s="86"/>
      <c r="F308" s="86"/>
      <c r="G308" s="86"/>
      <c r="H308" s="86"/>
      <c r="I308" s="86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  <c r="AC308" s="84"/>
      <c r="AD308" s="84"/>
      <c r="AE308" s="84"/>
      <c r="AF308" s="84"/>
      <c r="AM308" s="29"/>
      <c r="AN308" s="29"/>
      <c r="AO308" s="29"/>
      <c r="AP308" s="29"/>
      <c r="AQ308" s="95"/>
      <c r="AR308" s="95"/>
      <c r="AS308" s="95"/>
      <c r="AT308" s="95"/>
      <c r="AU308" s="95"/>
      <c r="AV308" s="95"/>
      <c r="AW308" s="95"/>
      <c r="AX308" s="95"/>
      <c r="AY308" s="95"/>
      <c r="AZ308" s="95"/>
      <c r="BA308" s="95"/>
      <c r="BB308" s="95"/>
      <c r="BC308" s="95"/>
      <c r="BD308" s="95"/>
      <c r="BE308" s="95"/>
      <c r="BF308" s="95"/>
      <c r="BG308" s="95"/>
      <c r="BH308" s="95"/>
      <c r="BI308" s="95"/>
      <c r="BJ308" s="95"/>
      <c r="BK308" s="95"/>
      <c r="BL308" s="95"/>
      <c r="BM308" s="95"/>
      <c r="BN308" s="95"/>
      <c r="BO308" s="29"/>
    </row>
    <row r="309" spans="1:67" ht="9.9499999999999993" customHeight="1" x14ac:dyDescent="0.15">
      <c r="A309" s="83"/>
      <c r="B309" s="83"/>
      <c r="C309" s="83"/>
      <c r="D309" s="86"/>
      <c r="E309" s="86"/>
      <c r="F309" s="86"/>
      <c r="G309" s="86"/>
      <c r="H309" s="86"/>
      <c r="I309" s="86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84"/>
      <c r="AC309" s="84"/>
      <c r="AD309" s="84"/>
      <c r="AE309" s="84"/>
      <c r="AF309" s="84"/>
      <c r="AM309" s="29"/>
      <c r="AN309" s="29"/>
      <c r="AO309" s="29"/>
      <c r="AP309" s="29"/>
      <c r="AQ309" s="95"/>
      <c r="AR309" s="95"/>
      <c r="AS309" s="95"/>
      <c r="AT309" s="95"/>
      <c r="AU309" s="95"/>
      <c r="AV309" s="95"/>
      <c r="AW309" s="95"/>
      <c r="AX309" s="95"/>
      <c r="AY309" s="95"/>
      <c r="AZ309" s="95"/>
      <c r="BA309" s="95"/>
      <c r="BB309" s="95"/>
      <c r="BC309" s="95"/>
      <c r="BD309" s="95"/>
      <c r="BE309" s="95"/>
      <c r="BF309" s="95"/>
      <c r="BG309" s="95"/>
      <c r="BH309" s="95"/>
      <c r="BI309" s="95"/>
      <c r="BJ309" s="95"/>
      <c r="BK309" s="95"/>
      <c r="BL309" s="95"/>
      <c r="BM309" s="95"/>
      <c r="BN309" s="95"/>
      <c r="BO309" s="29"/>
    </row>
    <row r="310" spans="1:67" ht="9.9499999999999993" customHeight="1" x14ac:dyDescent="0.15">
      <c r="A310" s="83"/>
      <c r="B310" s="83"/>
      <c r="C310" s="83"/>
      <c r="D310" s="87"/>
      <c r="E310" s="87"/>
      <c r="F310" s="87"/>
      <c r="G310" s="87"/>
      <c r="H310" s="87"/>
      <c r="I310" s="87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  <c r="AA310" s="84"/>
      <c r="AB310" s="84"/>
      <c r="AC310" s="84"/>
      <c r="AD310" s="84"/>
      <c r="AE310" s="84"/>
      <c r="AF310" s="84"/>
      <c r="AM310" s="25"/>
      <c r="AN310" s="25"/>
      <c r="AO310" s="25"/>
      <c r="AP310" s="25"/>
      <c r="AQ310" s="95"/>
      <c r="AR310" s="95"/>
      <c r="AS310" s="95"/>
      <c r="AT310" s="95"/>
      <c r="AU310" s="95"/>
      <c r="AV310" s="95"/>
      <c r="AW310" s="95"/>
      <c r="AX310" s="95"/>
      <c r="AY310" s="95"/>
      <c r="AZ310" s="95"/>
      <c r="BA310" s="95"/>
      <c r="BB310" s="95"/>
      <c r="BC310" s="95"/>
      <c r="BD310" s="95"/>
      <c r="BE310" s="95"/>
      <c r="BF310" s="95"/>
      <c r="BG310" s="95"/>
      <c r="BH310" s="95"/>
      <c r="BI310" s="95"/>
      <c r="BJ310" s="95"/>
      <c r="BK310" s="95"/>
      <c r="BL310" s="95"/>
      <c r="BM310" s="95"/>
      <c r="BN310" s="95"/>
      <c r="BO310" s="29"/>
    </row>
    <row r="311" spans="1:67" ht="9.9499999999999993" customHeight="1" x14ac:dyDescent="0.15">
      <c r="A311" s="83"/>
      <c r="B311" s="83"/>
      <c r="C311" s="83"/>
      <c r="D311" s="87"/>
      <c r="E311" s="87"/>
      <c r="F311" s="87"/>
      <c r="G311" s="87"/>
      <c r="H311" s="87"/>
      <c r="I311" s="87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  <c r="AA311" s="84"/>
      <c r="AB311" s="84"/>
      <c r="AC311" s="84"/>
      <c r="AD311" s="84"/>
      <c r="AE311" s="84"/>
      <c r="AF311" s="84"/>
      <c r="AM311" s="60"/>
      <c r="AN311" s="60"/>
      <c r="AO311" s="19"/>
      <c r="AP311" s="19"/>
      <c r="AQ311" s="95"/>
      <c r="AR311" s="95"/>
      <c r="AS311" s="95"/>
      <c r="AT311" s="95"/>
      <c r="AU311" s="95"/>
      <c r="AV311" s="95"/>
      <c r="AW311" s="95"/>
      <c r="AX311" s="95"/>
      <c r="AY311" s="95"/>
      <c r="AZ311" s="95"/>
      <c r="BA311" s="95"/>
      <c r="BB311" s="95"/>
      <c r="BC311" s="95"/>
      <c r="BD311" s="95"/>
      <c r="BE311" s="95"/>
      <c r="BF311" s="95"/>
      <c r="BG311" s="95"/>
      <c r="BH311" s="95"/>
      <c r="BI311" s="95"/>
      <c r="BJ311" s="95"/>
      <c r="BK311" s="95"/>
      <c r="BL311" s="95"/>
      <c r="BM311" s="95"/>
      <c r="BN311" s="95"/>
      <c r="BO311" s="29"/>
    </row>
    <row r="312" spans="1:67" ht="9.9499999999999993" customHeight="1" x14ac:dyDescent="0.15">
      <c r="A312" s="83"/>
      <c r="B312" s="83"/>
      <c r="C312" s="83"/>
      <c r="D312" s="87"/>
      <c r="E312" s="87"/>
      <c r="F312" s="87"/>
      <c r="G312" s="87"/>
      <c r="H312" s="87"/>
      <c r="I312" s="87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84"/>
      <c r="AC312" s="84"/>
      <c r="AD312" s="84"/>
      <c r="AE312" s="84"/>
      <c r="AF312" s="84"/>
      <c r="AM312" s="29"/>
      <c r="AN312" s="29"/>
      <c r="AO312" s="29"/>
      <c r="AP312" s="29"/>
      <c r="AQ312" s="95"/>
      <c r="AR312" s="95"/>
      <c r="AS312" s="95"/>
      <c r="AT312" s="95"/>
      <c r="AU312" s="95"/>
      <c r="AV312" s="95"/>
      <c r="AW312" s="95"/>
      <c r="AX312" s="95"/>
      <c r="AY312" s="95"/>
      <c r="AZ312" s="95"/>
      <c r="BA312" s="95"/>
      <c r="BB312" s="95"/>
      <c r="BC312" s="95"/>
      <c r="BD312" s="95"/>
      <c r="BE312" s="95"/>
      <c r="BF312" s="95"/>
      <c r="BG312" s="95"/>
      <c r="BH312" s="95"/>
      <c r="BI312" s="95"/>
      <c r="BJ312" s="95"/>
      <c r="BK312" s="95"/>
      <c r="BL312" s="66"/>
      <c r="BM312" s="66"/>
      <c r="BN312" s="66"/>
      <c r="BO312" s="66"/>
    </row>
    <row r="313" spans="1:67" ht="9.9499999999999993" customHeight="1" x14ac:dyDescent="0.15"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M313" s="29"/>
      <c r="AN313" s="29"/>
      <c r="AO313" s="29"/>
      <c r="AP313" s="29"/>
      <c r="AQ313" s="95"/>
      <c r="AR313" s="95"/>
      <c r="AS313" s="95"/>
      <c r="AT313" s="95"/>
      <c r="AU313" s="95"/>
      <c r="AV313" s="95"/>
      <c r="AW313" s="95"/>
      <c r="AX313" s="95"/>
      <c r="AY313" s="95"/>
      <c r="AZ313" s="95"/>
      <c r="BA313" s="95"/>
      <c r="BB313" s="95"/>
      <c r="BC313" s="95"/>
      <c r="BD313" s="95"/>
      <c r="BE313" s="95"/>
      <c r="BF313" s="95"/>
      <c r="BG313" s="95"/>
      <c r="BH313" s="95"/>
      <c r="BI313" s="95"/>
      <c r="BJ313" s="95"/>
      <c r="BK313" s="95"/>
      <c r="BL313" s="66"/>
      <c r="BM313" s="66"/>
      <c r="BN313" s="66"/>
      <c r="BO313" s="66"/>
    </row>
    <row r="314" spans="1:67" ht="9.9499999999999993" customHeight="1" x14ac:dyDescent="0.15">
      <c r="A314" s="72"/>
      <c r="B314" s="72"/>
      <c r="C314" s="72"/>
      <c r="D314" s="72"/>
      <c r="E314" s="72"/>
      <c r="F314" s="72"/>
      <c r="G314" s="72"/>
      <c r="H314" s="72"/>
      <c r="I314" s="72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L314" s="59"/>
      <c r="AM314" s="60"/>
      <c r="AN314" s="60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</row>
    <row r="315" spans="1:67" ht="9.9499999999999993" customHeight="1" x14ac:dyDescent="0.15">
      <c r="A315" s="72"/>
      <c r="B315" s="72"/>
      <c r="C315" s="72"/>
      <c r="D315" s="72"/>
      <c r="E315" s="72"/>
      <c r="F315" s="72"/>
      <c r="G315" s="72"/>
      <c r="H315" s="72"/>
      <c r="I315" s="72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L315" s="5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4"/>
      <c r="BB315" s="25"/>
      <c r="BC315" s="25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</row>
    <row r="316" spans="1:67" ht="9.9499999999999993" customHeight="1" x14ac:dyDescent="0.15">
      <c r="A316" s="72"/>
      <c r="B316" s="72"/>
      <c r="C316" s="72"/>
      <c r="D316" s="72"/>
      <c r="E316" s="72"/>
      <c r="F316" s="72"/>
      <c r="G316" s="72"/>
      <c r="H316" s="72"/>
      <c r="I316" s="72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</row>
    <row r="317" spans="1:67" ht="9.9499999999999993" customHeight="1" x14ac:dyDescent="0.15">
      <c r="A317" s="72"/>
      <c r="B317" s="72"/>
      <c r="C317" s="72"/>
      <c r="D317" s="72"/>
      <c r="E317" s="72"/>
      <c r="F317" s="72"/>
      <c r="G317" s="72"/>
      <c r="H317" s="72"/>
      <c r="I317" s="72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</row>
    <row r="318" spans="1:67" ht="9.9499999999999993" customHeight="1" x14ac:dyDescent="0.15"/>
    <row r="319" spans="1:67" ht="18" customHeight="1" x14ac:dyDescent="0.15">
      <c r="A319" s="56"/>
      <c r="B319" s="96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8"/>
      <c r="AQ319" s="98"/>
      <c r="AR319" s="98"/>
      <c r="AS319" s="98"/>
      <c r="AT319" s="98"/>
      <c r="AU319" s="98"/>
      <c r="AV319" s="98"/>
      <c r="AW319" s="98"/>
      <c r="AX319" s="98"/>
      <c r="AY319" s="98"/>
      <c r="AZ319" s="97"/>
      <c r="BA319" s="97"/>
      <c r="BB319" s="97"/>
      <c r="BC319" s="97"/>
      <c r="BD319" s="97"/>
      <c r="BE319" s="97"/>
      <c r="BF319" s="97"/>
      <c r="BG319" s="97"/>
      <c r="BH319" s="97"/>
      <c r="BI319" s="97"/>
      <c r="BJ319" s="97"/>
      <c r="BK319" s="97"/>
      <c r="BL319" s="97"/>
      <c r="BM319" s="97"/>
      <c r="BN319" s="52"/>
      <c r="BO319" s="52"/>
    </row>
    <row r="320" spans="1:67" ht="9.9499999999999993" customHeight="1" x14ac:dyDescent="0.15">
      <c r="A320" s="56"/>
      <c r="B320" s="56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87"/>
      <c r="AB320" s="99"/>
      <c r="AC320" s="87"/>
      <c r="AD320" s="87"/>
      <c r="AE320" s="87"/>
      <c r="AF320" s="87"/>
      <c r="AG320" s="87"/>
      <c r="AH320" s="87"/>
      <c r="AI320" s="87"/>
      <c r="AJ320" s="87"/>
      <c r="AK320" s="87"/>
      <c r="AL320" s="87"/>
      <c r="AM320" s="87"/>
      <c r="AN320" s="99"/>
      <c r="AO320" s="29"/>
      <c r="AP320" s="98"/>
      <c r="AQ320" s="98"/>
      <c r="AR320" s="98"/>
      <c r="AS320" s="98"/>
      <c r="AT320" s="98"/>
      <c r="AU320" s="98"/>
      <c r="AV320" s="98"/>
      <c r="AW320" s="98"/>
      <c r="AX320" s="98"/>
      <c r="AY320" s="98"/>
      <c r="AZ320" s="29"/>
      <c r="BA320" s="80"/>
      <c r="BB320" s="87"/>
      <c r="BC320" s="87"/>
      <c r="BD320" s="87"/>
      <c r="BE320" s="87"/>
      <c r="BF320" s="87"/>
      <c r="BG320" s="87"/>
      <c r="BH320" s="87"/>
      <c r="BI320" s="87"/>
      <c r="BJ320" s="87"/>
      <c r="BK320" s="87"/>
      <c r="BL320" s="87"/>
      <c r="BM320" s="87"/>
      <c r="BN320" s="53"/>
      <c r="BO320" s="53"/>
    </row>
    <row r="321" spans="1:67" ht="9.9499999999999993" customHeight="1" x14ac:dyDescent="0.15">
      <c r="A321" s="57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100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100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100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54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88"/>
      <c r="BN321" s="54"/>
      <c r="BO321" s="54"/>
    </row>
    <row r="322" spans="1:67" ht="9.9499999999999993" customHeight="1" x14ac:dyDescent="0.15">
      <c r="A322" s="57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100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100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100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54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88"/>
      <c r="BN322" s="54"/>
      <c r="BO322" s="54"/>
    </row>
    <row r="323" spans="1:67" ht="9.9499999999999993" customHeight="1" x14ac:dyDescent="0.15">
      <c r="A323" s="57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100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100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100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54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  <c r="BL323" s="88"/>
      <c r="BM323" s="88"/>
      <c r="BN323" s="54"/>
      <c r="BO323" s="54"/>
    </row>
    <row r="324" spans="1:67" ht="9.9499999999999993" customHeight="1" x14ac:dyDescent="0.15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8"/>
      <c r="AE324" s="58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</row>
    <row r="325" spans="1:67" ht="9.9499999999999993" customHeight="1" x14ac:dyDescent="0.15"/>
    <row r="326" spans="1:67" ht="9.9499999999999993" customHeight="1" x14ac:dyDescent="0.15"/>
    <row r="327" spans="1:67" ht="9" customHeight="1" x14ac:dyDescent="0.15">
      <c r="B327" s="59"/>
      <c r="C327" s="59"/>
      <c r="D327" s="59"/>
      <c r="E327" s="59"/>
      <c r="F327" s="59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</row>
    <row r="328" spans="1:67" ht="9" customHeight="1" x14ac:dyDescent="0.15">
      <c r="B328" s="59"/>
      <c r="C328" s="59"/>
      <c r="D328" s="59"/>
      <c r="E328" s="59"/>
      <c r="F328" s="59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  <c r="AB328" s="92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</row>
    <row r="329" spans="1:67" ht="9" customHeight="1" x14ac:dyDescent="0.15">
      <c r="B329" s="59"/>
      <c r="C329" s="59"/>
      <c r="D329" s="59"/>
      <c r="E329" s="59"/>
      <c r="F329" s="59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  <c r="AB329" s="92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</row>
    <row r="330" spans="1:67" ht="6.95" customHeight="1" x14ac:dyDescent="0.15">
      <c r="B330" s="90"/>
      <c r="C330" s="90"/>
      <c r="D330" s="90"/>
      <c r="E330" s="90"/>
      <c r="F330" s="90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R330" s="89"/>
      <c r="AS330" s="89"/>
      <c r="AT330" s="89"/>
      <c r="AU330" s="89"/>
      <c r="AV330" s="89"/>
      <c r="AW330" s="89"/>
      <c r="AX330" s="89"/>
      <c r="AY330" s="89"/>
      <c r="AZ330" s="89"/>
      <c r="BA330" s="89"/>
      <c r="BB330" s="89"/>
      <c r="BC330" s="89"/>
      <c r="BD330" s="89"/>
      <c r="BE330" s="89"/>
      <c r="BF330" s="89"/>
      <c r="BG330" s="89"/>
      <c r="BH330" s="89"/>
      <c r="BI330" s="89"/>
      <c r="BJ330" s="89"/>
      <c r="BK330" s="89"/>
      <c r="BL330" s="89"/>
      <c r="BM330" s="89"/>
      <c r="BN330" s="89"/>
      <c r="BO330" s="89"/>
    </row>
    <row r="331" spans="1:67" ht="6.95" customHeight="1" x14ac:dyDescent="0.15">
      <c r="B331" s="90"/>
      <c r="C331" s="90"/>
      <c r="D331" s="90"/>
      <c r="E331" s="90"/>
      <c r="F331" s="90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R331" s="89"/>
      <c r="AS331" s="89"/>
      <c r="AT331" s="89"/>
      <c r="AU331" s="89"/>
      <c r="AV331" s="89"/>
      <c r="AW331" s="89"/>
      <c r="AX331" s="89"/>
      <c r="AY331" s="89"/>
      <c r="AZ331" s="89"/>
      <c r="BA331" s="89"/>
      <c r="BB331" s="89"/>
      <c r="BC331" s="89"/>
      <c r="BD331" s="89"/>
      <c r="BE331" s="89"/>
      <c r="BF331" s="89"/>
      <c r="BG331" s="89"/>
      <c r="BH331" s="89"/>
      <c r="BI331" s="89"/>
      <c r="BJ331" s="89"/>
      <c r="BK331" s="89"/>
      <c r="BL331" s="89"/>
      <c r="BM331" s="89"/>
      <c r="BN331" s="89"/>
      <c r="BO331" s="89"/>
    </row>
    <row r="332" spans="1:67" ht="6.95" customHeight="1" x14ac:dyDescent="0.15">
      <c r="B332" s="90"/>
      <c r="C332" s="90"/>
      <c r="D332" s="90"/>
      <c r="E332" s="90"/>
      <c r="F332" s="90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R332" s="89"/>
      <c r="AS332" s="89"/>
      <c r="AT332" s="89"/>
      <c r="AU332" s="89"/>
      <c r="AV332" s="89"/>
      <c r="AW332" s="89"/>
      <c r="AX332" s="89"/>
      <c r="AY332" s="89"/>
      <c r="AZ332" s="89"/>
      <c r="BA332" s="89"/>
      <c r="BB332" s="89"/>
      <c r="BC332" s="89"/>
      <c r="BD332" s="89"/>
      <c r="BE332" s="89"/>
      <c r="BF332" s="89"/>
      <c r="BG332" s="89"/>
      <c r="BH332" s="89"/>
      <c r="BI332" s="89"/>
      <c r="BJ332" s="89"/>
      <c r="BK332" s="89"/>
      <c r="BL332" s="89"/>
      <c r="BM332" s="89"/>
      <c r="BN332" s="89"/>
      <c r="BO332" s="89"/>
    </row>
    <row r="333" spans="1:67" ht="6.95" customHeight="1" x14ac:dyDescent="0.15">
      <c r="B333" s="90"/>
      <c r="C333" s="90"/>
      <c r="D333" s="90"/>
      <c r="E333" s="90"/>
      <c r="F333" s="90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R333" s="89"/>
      <c r="AS333" s="89"/>
      <c r="AT333" s="89"/>
      <c r="AU333" s="89"/>
      <c r="AV333" s="89"/>
      <c r="AW333" s="89"/>
      <c r="AX333" s="89"/>
      <c r="AY333" s="89"/>
      <c r="AZ333" s="89"/>
      <c r="BA333" s="89"/>
      <c r="BB333" s="89"/>
      <c r="BC333" s="89"/>
      <c r="BD333" s="89"/>
      <c r="BE333" s="89"/>
      <c r="BF333" s="89"/>
      <c r="BG333" s="89"/>
      <c r="BH333" s="89"/>
      <c r="BI333" s="89"/>
      <c r="BJ333" s="89"/>
      <c r="BK333" s="89"/>
      <c r="BL333" s="89"/>
      <c r="BM333" s="89"/>
      <c r="BN333" s="89"/>
      <c r="BO333" s="89"/>
    </row>
    <row r="334" spans="1:67" ht="6.95" customHeight="1" x14ac:dyDescent="0.15">
      <c r="B334" s="90"/>
      <c r="C334" s="90"/>
      <c r="D334" s="90"/>
      <c r="E334" s="90"/>
      <c r="F334" s="90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R334" s="89"/>
      <c r="AS334" s="89"/>
      <c r="AT334" s="89"/>
      <c r="AU334" s="89"/>
      <c r="AV334" s="89"/>
      <c r="AW334" s="89"/>
      <c r="AX334" s="89"/>
      <c r="AY334" s="89"/>
      <c r="AZ334" s="89"/>
      <c r="BA334" s="89"/>
      <c r="BB334" s="89"/>
      <c r="BC334" s="89"/>
      <c r="BD334" s="89"/>
      <c r="BE334" s="89"/>
      <c r="BF334" s="89"/>
      <c r="BG334" s="89"/>
      <c r="BH334" s="89"/>
      <c r="BI334" s="89"/>
      <c r="BJ334" s="89"/>
      <c r="BK334" s="89"/>
      <c r="BL334" s="89"/>
      <c r="BM334" s="89"/>
      <c r="BN334" s="89"/>
      <c r="BO334" s="89"/>
    </row>
    <row r="335" spans="1:67" ht="6.95" customHeight="1" x14ac:dyDescent="0.15">
      <c r="B335" s="90"/>
      <c r="C335" s="90"/>
      <c r="D335" s="90"/>
      <c r="E335" s="90"/>
      <c r="F335" s="90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R335" s="89"/>
      <c r="AS335" s="89"/>
      <c r="AT335" s="89"/>
      <c r="AU335" s="89"/>
      <c r="AV335" s="89"/>
      <c r="AW335" s="89"/>
      <c r="AX335" s="89"/>
      <c r="AY335" s="89"/>
      <c r="AZ335" s="89"/>
      <c r="BA335" s="89"/>
      <c r="BB335" s="89"/>
      <c r="BC335" s="89"/>
      <c r="BD335" s="89"/>
      <c r="BE335" s="89"/>
      <c r="BF335" s="89"/>
      <c r="BG335" s="89"/>
      <c r="BH335" s="89"/>
      <c r="BI335" s="89"/>
      <c r="BJ335" s="89"/>
      <c r="BK335" s="89"/>
      <c r="BL335" s="89"/>
      <c r="BM335" s="89"/>
      <c r="BN335" s="89"/>
      <c r="BO335" s="89"/>
    </row>
    <row r="336" spans="1:67" ht="6.95" customHeight="1" x14ac:dyDescent="0.15">
      <c r="B336" s="90"/>
      <c r="C336" s="90"/>
      <c r="D336" s="90"/>
      <c r="E336" s="90"/>
      <c r="F336" s="90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R336" s="89"/>
      <c r="AS336" s="89"/>
      <c r="AT336" s="89"/>
      <c r="AU336" s="89"/>
      <c r="AV336" s="89"/>
      <c r="AW336" s="89"/>
      <c r="AX336" s="89"/>
      <c r="AY336" s="89"/>
      <c r="AZ336" s="89"/>
      <c r="BA336" s="89"/>
      <c r="BB336" s="89"/>
      <c r="BC336" s="89"/>
      <c r="BD336" s="89"/>
      <c r="BE336" s="89"/>
      <c r="BF336" s="89"/>
      <c r="BG336" s="89"/>
      <c r="BH336" s="89"/>
      <c r="BI336" s="89"/>
      <c r="BJ336" s="89"/>
      <c r="BK336" s="89"/>
      <c r="BL336" s="89"/>
      <c r="BM336" s="89"/>
      <c r="BN336" s="89"/>
      <c r="BO336" s="89"/>
    </row>
    <row r="337" spans="2:67" ht="6.95" customHeight="1" x14ac:dyDescent="0.15">
      <c r="B337" s="90"/>
      <c r="C337" s="90"/>
      <c r="D337" s="90"/>
      <c r="E337" s="90"/>
      <c r="F337" s="90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R337" s="89"/>
      <c r="AS337" s="89"/>
      <c r="AT337" s="89"/>
      <c r="AU337" s="89"/>
      <c r="AV337" s="89"/>
      <c r="AW337" s="89"/>
      <c r="AX337" s="89"/>
      <c r="AY337" s="89"/>
      <c r="AZ337" s="89"/>
      <c r="BA337" s="89"/>
      <c r="BB337" s="89"/>
      <c r="BC337" s="89"/>
      <c r="BD337" s="89"/>
      <c r="BE337" s="89"/>
      <c r="BF337" s="89"/>
      <c r="BG337" s="89"/>
      <c r="BH337" s="89"/>
      <c r="BI337" s="89"/>
      <c r="BJ337" s="89"/>
      <c r="BK337" s="89"/>
      <c r="BL337" s="89"/>
      <c r="BM337" s="89"/>
      <c r="BN337" s="89"/>
      <c r="BO337" s="89"/>
    </row>
    <row r="338" spans="2:67" ht="6.95" customHeight="1" x14ac:dyDescent="0.15">
      <c r="B338" s="90"/>
      <c r="C338" s="90"/>
      <c r="D338" s="90"/>
      <c r="E338" s="90"/>
      <c r="F338" s="90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R338" s="89"/>
      <c r="AS338" s="89"/>
      <c r="AT338" s="89"/>
      <c r="AU338" s="89"/>
      <c r="AV338" s="89"/>
      <c r="AW338" s="89"/>
      <c r="AX338" s="89"/>
      <c r="AY338" s="89"/>
      <c r="AZ338" s="89"/>
      <c r="BA338" s="89"/>
      <c r="BB338" s="89"/>
      <c r="BC338" s="89"/>
      <c r="BD338" s="89"/>
      <c r="BE338" s="89"/>
      <c r="BF338" s="89"/>
      <c r="BG338" s="89"/>
      <c r="BH338" s="89"/>
      <c r="BI338" s="89"/>
      <c r="BJ338" s="89"/>
      <c r="BK338" s="89"/>
      <c r="BL338" s="89"/>
      <c r="BM338" s="89"/>
      <c r="BN338" s="89"/>
      <c r="BO338" s="89"/>
    </row>
    <row r="339" spans="2:67" ht="6.95" customHeight="1" x14ac:dyDescent="0.15">
      <c r="B339" s="90"/>
      <c r="C339" s="90"/>
      <c r="D339" s="90"/>
      <c r="E339" s="90"/>
      <c r="F339" s="90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R339" s="89"/>
      <c r="AS339" s="89"/>
      <c r="AT339" s="89"/>
      <c r="AU339" s="89"/>
      <c r="AV339" s="89"/>
      <c r="AW339" s="89"/>
      <c r="AX339" s="89"/>
      <c r="AY339" s="89"/>
      <c r="AZ339" s="89"/>
      <c r="BA339" s="89"/>
      <c r="BB339" s="89"/>
      <c r="BC339" s="89"/>
      <c r="BD339" s="89"/>
      <c r="BE339" s="89"/>
      <c r="BF339" s="89"/>
      <c r="BG339" s="89"/>
      <c r="BH339" s="89"/>
      <c r="BI339" s="89"/>
      <c r="BJ339" s="89"/>
      <c r="BK339" s="89"/>
      <c r="BL339" s="89"/>
      <c r="BM339" s="89"/>
      <c r="BN339" s="89"/>
      <c r="BO339" s="89"/>
    </row>
    <row r="340" spans="2:67" ht="6.95" customHeight="1" x14ac:dyDescent="0.15">
      <c r="B340" s="90"/>
      <c r="C340" s="90"/>
      <c r="D340" s="90"/>
      <c r="E340" s="90"/>
      <c r="F340" s="90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  <c r="BB340" s="89"/>
      <c r="BC340" s="89"/>
      <c r="BD340" s="89"/>
      <c r="BE340" s="89"/>
      <c r="BF340" s="89"/>
      <c r="BG340" s="89"/>
      <c r="BH340" s="89"/>
      <c r="BI340" s="89"/>
      <c r="BJ340" s="89"/>
      <c r="BK340" s="89"/>
      <c r="BL340" s="89"/>
      <c r="BM340" s="89"/>
      <c r="BN340" s="89"/>
      <c r="BO340" s="89"/>
    </row>
    <row r="341" spans="2:67" ht="6.95" customHeight="1" x14ac:dyDescent="0.15">
      <c r="B341" s="90"/>
      <c r="C341" s="90"/>
      <c r="D341" s="90"/>
      <c r="E341" s="90"/>
      <c r="F341" s="90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R341" s="89"/>
      <c r="AS341" s="89"/>
      <c r="AT341" s="89"/>
      <c r="AU341" s="89"/>
      <c r="AV341" s="89"/>
      <c r="AW341" s="89"/>
      <c r="AX341" s="89"/>
      <c r="AY341" s="89"/>
      <c r="AZ341" s="89"/>
      <c r="BA341" s="89"/>
      <c r="BB341" s="89"/>
      <c r="BC341" s="89"/>
      <c r="BD341" s="89"/>
      <c r="BE341" s="89"/>
      <c r="BF341" s="89"/>
      <c r="BG341" s="89"/>
      <c r="BH341" s="89"/>
      <c r="BI341" s="89"/>
      <c r="BJ341" s="89"/>
      <c r="BK341" s="89"/>
      <c r="BL341" s="89"/>
      <c r="BM341" s="89"/>
      <c r="BN341" s="89"/>
      <c r="BO341" s="89"/>
    </row>
    <row r="342" spans="2:67" ht="6.95" customHeight="1" x14ac:dyDescent="0.15">
      <c r="B342" s="90"/>
      <c r="C342" s="90"/>
      <c r="D342" s="90"/>
      <c r="E342" s="90"/>
      <c r="F342" s="90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R342" s="89"/>
      <c r="AS342" s="89"/>
      <c r="AT342" s="89"/>
      <c r="AU342" s="89"/>
      <c r="AV342" s="89"/>
      <c r="AW342" s="89"/>
      <c r="AX342" s="89"/>
      <c r="AY342" s="89"/>
      <c r="AZ342" s="89"/>
      <c r="BA342" s="89"/>
      <c r="BB342" s="89"/>
      <c r="BC342" s="89"/>
      <c r="BD342" s="89"/>
      <c r="BE342" s="89"/>
      <c r="BF342" s="89"/>
      <c r="BG342" s="89"/>
      <c r="BH342" s="89"/>
      <c r="BI342" s="89"/>
      <c r="BJ342" s="89"/>
      <c r="BK342" s="89"/>
      <c r="BL342" s="89"/>
      <c r="BM342" s="89"/>
      <c r="BN342" s="89"/>
      <c r="BO342" s="89"/>
    </row>
    <row r="343" spans="2:67" ht="6.95" customHeight="1" x14ac:dyDescent="0.15">
      <c r="B343" s="90"/>
      <c r="C343" s="90"/>
      <c r="D343" s="90"/>
      <c r="E343" s="90"/>
      <c r="F343" s="90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R343" s="89"/>
      <c r="AS343" s="89"/>
      <c r="AT343" s="89"/>
      <c r="AU343" s="89"/>
      <c r="AV343" s="89"/>
      <c r="AW343" s="89"/>
      <c r="AX343" s="89"/>
      <c r="AY343" s="89"/>
      <c r="AZ343" s="89"/>
      <c r="BA343" s="89"/>
      <c r="BB343" s="89"/>
      <c r="BC343" s="89"/>
      <c r="BD343" s="89"/>
      <c r="BE343" s="89"/>
      <c r="BF343" s="89"/>
      <c r="BG343" s="89"/>
      <c r="BH343" s="89"/>
      <c r="BI343" s="89"/>
      <c r="BJ343" s="89"/>
      <c r="BK343" s="89"/>
      <c r="BL343" s="89"/>
      <c r="BM343" s="89"/>
      <c r="BN343" s="89"/>
      <c r="BO343" s="89"/>
    </row>
    <row r="344" spans="2:67" ht="6.95" customHeight="1" x14ac:dyDescent="0.15">
      <c r="B344" s="90"/>
      <c r="C344" s="90"/>
      <c r="D344" s="90"/>
      <c r="E344" s="90"/>
      <c r="F344" s="90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  <c r="BB344" s="89"/>
      <c r="BC344" s="89"/>
      <c r="BD344" s="89"/>
      <c r="BE344" s="89"/>
      <c r="BF344" s="89"/>
      <c r="BG344" s="89"/>
      <c r="BH344" s="89"/>
      <c r="BI344" s="89"/>
      <c r="BJ344" s="89"/>
      <c r="BK344" s="89"/>
      <c r="BL344" s="89"/>
      <c r="BM344" s="89"/>
      <c r="BN344" s="89"/>
      <c r="BO344" s="89"/>
    </row>
    <row r="345" spans="2:67" ht="6.95" customHeight="1" x14ac:dyDescent="0.15">
      <c r="B345" s="90"/>
      <c r="C345" s="90"/>
      <c r="D345" s="90"/>
      <c r="E345" s="90"/>
      <c r="F345" s="90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R345" s="89"/>
      <c r="AS345" s="89"/>
      <c r="AT345" s="89"/>
      <c r="AU345" s="89"/>
      <c r="AV345" s="89"/>
      <c r="AW345" s="89"/>
      <c r="AX345" s="89"/>
      <c r="AY345" s="89"/>
      <c r="AZ345" s="89"/>
      <c r="BA345" s="89"/>
      <c r="BB345" s="89"/>
      <c r="BC345" s="89"/>
      <c r="BD345" s="89"/>
      <c r="BE345" s="89"/>
      <c r="BF345" s="89"/>
      <c r="BG345" s="89"/>
      <c r="BH345" s="89"/>
      <c r="BI345" s="89"/>
      <c r="BJ345" s="89"/>
      <c r="BK345" s="89"/>
      <c r="BL345" s="89"/>
      <c r="BM345" s="89"/>
      <c r="BN345" s="89"/>
      <c r="BO345" s="89"/>
    </row>
    <row r="346" spans="2:67" ht="6.95" customHeight="1" x14ac:dyDescent="0.15">
      <c r="B346" s="90"/>
      <c r="C346" s="90"/>
      <c r="D346" s="90"/>
      <c r="E346" s="90"/>
      <c r="F346" s="90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R346" s="89"/>
      <c r="AS346" s="89"/>
      <c r="AT346" s="89"/>
      <c r="AU346" s="89"/>
      <c r="AV346" s="89"/>
      <c r="AW346" s="89"/>
      <c r="AX346" s="89"/>
      <c r="AY346" s="89"/>
      <c r="AZ346" s="89"/>
      <c r="BA346" s="89"/>
      <c r="BB346" s="89"/>
      <c r="BC346" s="89"/>
      <c r="BD346" s="89"/>
      <c r="BE346" s="89"/>
      <c r="BF346" s="89"/>
      <c r="BG346" s="89"/>
      <c r="BH346" s="89"/>
      <c r="BI346" s="89"/>
      <c r="BJ346" s="89"/>
      <c r="BK346" s="89"/>
      <c r="BL346" s="89"/>
      <c r="BM346" s="89"/>
      <c r="BN346" s="89"/>
      <c r="BO346" s="89"/>
    </row>
    <row r="347" spans="2:67" ht="6.95" customHeight="1" x14ac:dyDescent="0.15">
      <c r="B347" s="90"/>
      <c r="C347" s="90"/>
      <c r="D347" s="90"/>
      <c r="E347" s="90"/>
      <c r="F347" s="90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R347" s="89"/>
      <c r="AS347" s="89"/>
      <c r="AT347" s="89"/>
      <c r="AU347" s="89"/>
      <c r="AV347" s="89"/>
      <c r="AW347" s="89"/>
      <c r="AX347" s="89"/>
      <c r="AY347" s="89"/>
      <c r="AZ347" s="89"/>
      <c r="BA347" s="89"/>
      <c r="BB347" s="89"/>
      <c r="BC347" s="89"/>
      <c r="BD347" s="89"/>
      <c r="BE347" s="89"/>
      <c r="BF347" s="89"/>
      <c r="BG347" s="89"/>
      <c r="BH347" s="89"/>
      <c r="BI347" s="89"/>
      <c r="BJ347" s="89"/>
      <c r="BK347" s="89"/>
      <c r="BL347" s="89"/>
      <c r="BM347" s="89"/>
      <c r="BN347" s="89"/>
      <c r="BO347" s="89"/>
    </row>
    <row r="348" spans="2:67" ht="6.95" customHeight="1" x14ac:dyDescent="0.15">
      <c r="B348" s="90"/>
      <c r="C348" s="90"/>
      <c r="D348" s="90"/>
      <c r="E348" s="90"/>
      <c r="F348" s="90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R348" s="89"/>
      <c r="AS348" s="89"/>
      <c r="AT348" s="89"/>
      <c r="AU348" s="89"/>
      <c r="AV348" s="89"/>
      <c r="AW348" s="89"/>
      <c r="AX348" s="89"/>
      <c r="AY348" s="89"/>
      <c r="AZ348" s="89"/>
      <c r="BA348" s="89"/>
      <c r="BB348" s="89"/>
      <c r="BC348" s="89"/>
      <c r="BD348" s="89"/>
      <c r="BE348" s="89"/>
      <c r="BF348" s="89"/>
      <c r="BG348" s="89"/>
      <c r="BH348" s="89"/>
      <c r="BI348" s="89"/>
      <c r="BJ348" s="89"/>
      <c r="BK348" s="89"/>
      <c r="BL348" s="89"/>
      <c r="BM348" s="89"/>
      <c r="BN348" s="89"/>
      <c r="BO348" s="89"/>
    </row>
    <row r="349" spans="2:67" ht="6.95" customHeight="1" x14ac:dyDescent="0.15">
      <c r="B349" s="90"/>
      <c r="C349" s="90"/>
      <c r="D349" s="90"/>
      <c r="E349" s="90"/>
      <c r="F349" s="90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R349" s="89"/>
      <c r="AS349" s="89"/>
      <c r="AT349" s="89"/>
      <c r="AU349" s="89"/>
      <c r="AV349" s="89"/>
      <c r="AW349" s="89"/>
      <c r="AX349" s="89"/>
      <c r="AY349" s="89"/>
      <c r="AZ349" s="89"/>
      <c r="BA349" s="89"/>
      <c r="BB349" s="89"/>
      <c r="BC349" s="89"/>
      <c r="BD349" s="89"/>
      <c r="BE349" s="89"/>
      <c r="BF349" s="89"/>
      <c r="BG349" s="89"/>
      <c r="BH349" s="89"/>
      <c r="BI349" s="89"/>
      <c r="BJ349" s="89"/>
      <c r="BK349" s="89"/>
      <c r="BL349" s="89"/>
      <c r="BM349" s="89"/>
      <c r="BN349" s="89"/>
      <c r="BO349" s="89"/>
    </row>
    <row r="350" spans="2:67" ht="6.95" customHeight="1" x14ac:dyDescent="0.15">
      <c r="B350" s="90"/>
      <c r="C350" s="90"/>
      <c r="D350" s="90"/>
      <c r="E350" s="90"/>
      <c r="F350" s="90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R350" s="89"/>
      <c r="AS350" s="89"/>
      <c r="AT350" s="89"/>
      <c r="AU350" s="89"/>
      <c r="AV350" s="89"/>
      <c r="AW350" s="89"/>
      <c r="AX350" s="89"/>
      <c r="AY350" s="89"/>
      <c r="AZ350" s="89"/>
      <c r="BA350" s="89"/>
      <c r="BB350" s="89"/>
      <c r="BC350" s="89"/>
      <c r="BD350" s="89"/>
      <c r="BE350" s="89"/>
      <c r="BF350" s="89"/>
      <c r="BG350" s="89"/>
      <c r="BH350" s="89"/>
      <c r="BI350" s="89"/>
      <c r="BJ350" s="89"/>
      <c r="BK350" s="89"/>
      <c r="BL350" s="89"/>
      <c r="BM350" s="89"/>
      <c r="BN350" s="89"/>
      <c r="BO350" s="89"/>
    </row>
    <row r="351" spans="2:67" ht="6.95" customHeight="1" x14ac:dyDescent="0.15">
      <c r="B351" s="90"/>
      <c r="C351" s="90"/>
      <c r="D351" s="90"/>
      <c r="E351" s="90"/>
      <c r="F351" s="90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R351" s="89"/>
      <c r="AS351" s="89"/>
      <c r="AT351" s="89"/>
      <c r="AU351" s="89"/>
      <c r="AV351" s="89"/>
      <c r="AW351" s="89"/>
      <c r="AX351" s="89"/>
      <c r="AY351" s="89"/>
      <c r="AZ351" s="89"/>
      <c r="BA351" s="89"/>
      <c r="BB351" s="89"/>
      <c r="BC351" s="89"/>
      <c r="BD351" s="89"/>
      <c r="BE351" s="89"/>
      <c r="BF351" s="89"/>
      <c r="BG351" s="89"/>
      <c r="BH351" s="89"/>
      <c r="BI351" s="89"/>
      <c r="BJ351" s="89"/>
      <c r="BK351" s="89"/>
      <c r="BL351" s="89"/>
      <c r="BM351" s="89"/>
      <c r="BN351" s="89"/>
      <c r="BO351" s="89"/>
    </row>
    <row r="352" spans="2:67" ht="6.95" customHeight="1" x14ac:dyDescent="0.15">
      <c r="B352" s="90"/>
      <c r="C352" s="90"/>
      <c r="D352" s="90"/>
      <c r="E352" s="90"/>
      <c r="F352" s="90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R352" s="89"/>
      <c r="AS352" s="89"/>
      <c r="AT352" s="89"/>
      <c r="AU352" s="89"/>
      <c r="AV352" s="89"/>
      <c r="AW352" s="89"/>
      <c r="AX352" s="89"/>
      <c r="AY352" s="89"/>
      <c r="AZ352" s="89"/>
      <c r="BA352" s="89"/>
      <c r="BB352" s="89"/>
      <c r="BC352" s="89"/>
      <c r="BD352" s="89"/>
      <c r="BE352" s="89"/>
      <c r="BF352" s="89"/>
      <c r="BG352" s="89"/>
      <c r="BH352" s="89"/>
      <c r="BI352" s="89"/>
      <c r="BJ352" s="89"/>
      <c r="BK352" s="89"/>
      <c r="BL352" s="89"/>
      <c r="BM352" s="89"/>
      <c r="BN352" s="89"/>
      <c r="BO352" s="89"/>
    </row>
    <row r="353" spans="2:67" ht="6.95" customHeight="1" x14ac:dyDescent="0.15">
      <c r="B353" s="90"/>
      <c r="C353" s="90"/>
      <c r="D353" s="90"/>
      <c r="E353" s="90"/>
      <c r="F353" s="90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R353" s="89"/>
      <c r="AS353" s="89"/>
      <c r="AT353" s="89"/>
      <c r="AU353" s="89"/>
      <c r="AV353" s="89"/>
      <c r="AW353" s="89"/>
      <c r="AX353" s="89"/>
      <c r="AY353" s="89"/>
      <c r="AZ353" s="89"/>
      <c r="BA353" s="89"/>
      <c r="BB353" s="89"/>
      <c r="BC353" s="89"/>
      <c r="BD353" s="89"/>
      <c r="BE353" s="89"/>
      <c r="BF353" s="89"/>
      <c r="BG353" s="89"/>
      <c r="BH353" s="89"/>
      <c r="BI353" s="89"/>
      <c r="BJ353" s="89"/>
      <c r="BK353" s="89"/>
      <c r="BL353" s="89"/>
      <c r="BM353" s="89"/>
      <c r="BN353" s="89"/>
      <c r="BO353" s="89"/>
    </row>
    <row r="354" spans="2:67" ht="6.95" customHeight="1" x14ac:dyDescent="0.15">
      <c r="B354" s="90"/>
      <c r="C354" s="90"/>
      <c r="D354" s="90"/>
      <c r="E354" s="90"/>
      <c r="F354" s="90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R354" s="89"/>
      <c r="AS354" s="89"/>
      <c r="AT354" s="89"/>
      <c r="AU354" s="89"/>
      <c r="AV354" s="89"/>
      <c r="AW354" s="89"/>
      <c r="AX354" s="89"/>
      <c r="AY354" s="89"/>
      <c r="AZ354" s="89"/>
      <c r="BA354" s="89"/>
      <c r="BB354" s="89"/>
      <c r="BC354" s="89"/>
      <c r="BD354" s="89"/>
      <c r="BE354" s="89"/>
      <c r="BF354" s="89"/>
      <c r="BG354" s="89"/>
      <c r="BH354" s="89"/>
      <c r="BI354" s="89"/>
      <c r="BJ354" s="89"/>
      <c r="BK354" s="89"/>
      <c r="BL354" s="89"/>
      <c r="BM354" s="89"/>
      <c r="BN354" s="89"/>
      <c r="BO354" s="89"/>
    </row>
    <row r="355" spans="2:67" ht="6.95" customHeight="1" x14ac:dyDescent="0.15">
      <c r="B355" s="90"/>
      <c r="C355" s="90"/>
      <c r="D355" s="90"/>
      <c r="E355" s="90"/>
      <c r="F355" s="90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R355" s="89"/>
      <c r="AS355" s="89"/>
      <c r="AT355" s="89"/>
      <c r="AU355" s="89"/>
      <c r="AV355" s="89"/>
      <c r="AW355" s="89"/>
      <c r="AX355" s="89"/>
      <c r="AY355" s="89"/>
      <c r="AZ355" s="89"/>
      <c r="BA355" s="89"/>
      <c r="BB355" s="89"/>
      <c r="BC355" s="89"/>
      <c r="BD355" s="89"/>
      <c r="BE355" s="89"/>
      <c r="BF355" s="89"/>
      <c r="BG355" s="89"/>
      <c r="BH355" s="89"/>
      <c r="BI355" s="89"/>
      <c r="BJ355" s="89"/>
      <c r="BK355" s="89"/>
      <c r="BL355" s="89"/>
      <c r="BM355" s="89"/>
      <c r="BN355" s="89"/>
      <c r="BO355" s="89"/>
    </row>
    <row r="356" spans="2:67" ht="6.95" customHeight="1" x14ac:dyDescent="0.15">
      <c r="B356" s="90"/>
      <c r="C356" s="90"/>
      <c r="D356" s="90"/>
      <c r="E356" s="90"/>
      <c r="F356" s="90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R356" s="89"/>
      <c r="AS356" s="89"/>
      <c r="AT356" s="89"/>
      <c r="AU356" s="89"/>
      <c r="AV356" s="89"/>
      <c r="AW356" s="89"/>
      <c r="AX356" s="89"/>
      <c r="AY356" s="89"/>
      <c r="AZ356" s="89"/>
      <c r="BA356" s="89"/>
      <c r="BB356" s="89"/>
      <c r="BC356" s="89"/>
      <c r="BD356" s="89"/>
      <c r="BE356" s="89"/>
      <c r="BF356" s="89"/>
      <c r="BG356" s="89"/>
      <c r="BH356" s="89"/>
      <c r="BI356" s="89"/>
      <c r="BJ356" s="89"/>
      <c r="BK356" s="89"/>
      <c r="BL356" s="89"/>
      <c r="BM356" s="89"/>
      <c r="BN356" s="89"/>
      <c r="BO356" s="89"/>
    </row>
    <row r="357" spans="2:67" ht="6.95" customHeight="1" x14ac:dyDescent="0.15">
      <c r="B357" s="90"/>
      <c r="C357" s="90"/>
      <c r="D357" s="90"/>
      <c r="E357" s="90"/>
      <c r="F357" s="90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R357" s="89"/>
      <c r="AS357" s="89"/>
      <c r="AT357" s="89"/>
      <c r="AU357" s="89"/>
      <c r="AV357" s="89"/>
      <c r="AW357" s="89"/>
      <c r="AX357" s="89"/>
      <c r="AY357" s="89"/>
      <c r="AZ357" s="89"/>
      <c r="BA357" s="89"/>
      <c r="BB357" s="89"/>
      <c r="BC357" s="89"/>
      <c r="BD357" s="89"/>
      <c r="BE357" s="89"/>
      <c r="BF357" s="89"/>
      <c r="BG357" s="89"/>
      <c r="BH357" s="89"/>
      <c r="BI357" s="89"/>
      <c r="BJ357" s="89"/>
      <c r="BK357" s="89"/>
      <c r="BL357" s="89"/>
      <c r="BM357" s="89"/>
      <c r="BN357" s="89"/>
      <c r="BO357" s="89"/>
    </row>
    <row r="358" spans="2:67" ht="6.95" customHeight="1" x14ac:dyDescent="0.15">
      <c r="B358" s="90"/>
      <c r="C358" s="90"/>
      <c r="D358" s="90"/>
      <c r="E358" s="90"/>
      <c r="F358" s="90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R358" s="89"/>
      <c r="AS358" s="89"/>
      <c r="AT358" s="89"/>
      <c r="AU358" s="89"/>
      <c r="AV358" s="89"/>
      <c r="AW358" s="89"/>
      <c r="AX358" s="89"/>
      <c r="AY358" s="89"/>
      <c r="AZ358" s="89"/>
      <c r="BA358" s="89"/>
      <c r="BB358" s="89"/>
      <c r="BC358" s="89"/>
      <c r="BD358" s="89"/>
      <c r="BE358" s="89"/>
      <c r="BF358" s="89"/>
      <c r="BG358" s="89"/>
      <c r="BH358" s="89"/>
      <c r="BI358" s="89"/>
      <c r="BJ358" s="89"/>
      <c r="BK358" s="89"/>
      <c r="BL358" s="89"/>
      <c r="BM358" s="89"/>
      <c r="BN358" s="89"/>
      <c r="BO358" s="89"/>
    </row>
    <row r="359" spans="2:67" ht="6.95" customHeight="1" x14ac:dyDescent="0.15">
      <c r="B359" s="90"/>
      <c r="C359" s="90"/>
      <c r="D359" s="90"/>
      <c r="E359" s="90"/>
      <c r="F359" s="90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R359" s="89"/>
      <c r="AS359" s="89"/>
      <c r="AT359" s="89"/>
      <c r="AU359" s="89"/>
      <c r="AV359" s="89"/>
      <c r="AW359" s="89"/>
      <c r="AX359" s="89"/>
      <c r="AY359" s="89"/>
      <c r="AZ359" s="89"/>
      <c r="BA359" s="89"/>
      <c r="BB359" s="89"/>
      <c r="BC359" s="89"/>
      <c r="BD359" s="89"/>
      <c r="BE359" s="89"/>
      <c r="BF359" s="89"/>
      <c r="BG359" s="89"/>
      <c r="BH359" s="89"/>
      <c r="BI359" s="89"/>
      <c r="BJ359" s="89"/>
      <c r="BK359" s="89"/>
      <c r="BL359" s="89"/>
      <c r="BM359" s="89"/>
      <c r="BN359" s="89"/>
      <c r="BO359" s="89"/>
    </row>
    <row r="360" spans="2:67" ht="6.95" customHeight="1" x14ac:dyDescent="0.15">
      <c r="B360" s="90"/>
      <c r="C360" s="90"/>
      <c r="D360" s="90"/>
      <c r="E360" s="90"/>
      <c r="F360" s="90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R360" s="89"/>
      <c r="AS360" s="89"/>
      <c r="AT360" s="89"/>
      <c r="AU360" s="89"/>
      <c r="AV360" s="89"/>
      <c r="AW360" s="89"/>
      <c r="AX360" s="89"/>
      <c r="AY360" s="89"/>
      <c r="AZ360" s="89"/>
      <c r="BA360" s="89"/>
      <c r="BB360" s="89"/>
      <c r="BC360" s="89"/>
      <c r="BD360" s="89"/>
      <c r="BE360" s="89"/>
      <c r="BF360" s="89"/>
      <c r="BG360" s="89"/>
      <c r="BH360" s="89"/>
      <c r="BI360" s="89"/>
      <c r="BJ360" s="89"/>
      <c r="BK360" s="89"/>
      <c r="BL360" s="89"/>
      <c r="BM360" s="89"/>
      <c r="BN360" s="89"/>
      <c r="BO360" s="89"/>
    </row>
    <row r="361" spans="2:67" ht="6.95" customHeight="1" x14ac:dyDescent="0.15">
      <c r="B361" s="90"/>
      <c r="C361" s="90"/>
      <c r="D361" s="90"/>
      <c r="E361" s="90"/>
      <c r="F361" s="90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R361" s="89"/>
      <c r="AS361" s="89"/>
      <c r="AT361" s="89"/>
      <c r="AU361" s="89"/>
      <c r="AV361" s="89"/>
      <c r="AW361" s="89"/>
      <c r="AX361" s="89"/>
      <c r="AY361" s="89"/>
      <c r="AZ361" s="89"/>
      <c r="BA361" s="89"/>
      <c r="BB361" s="89"/>
      <c r="BC361" s="89"/>
      <c r="BD361" s="89"/>
      <c r="BE361" s="89"/>
      <c r="BF361" s="89"/>
      <c r="BG361" s="89"/>
      <c r="BH361" s="89"/>
      <c r="BI361" s="89"/>
      <c r="BJ361" s="89"/>
      <c r="BK361" s="89"/>
      <c r="BL361" s="89"/>
      <c r="BM361" s="89"/>
      <c r="BN361" s="89"/>
      <c r="BO361" s="89"/>
    </row>
    <row r="362" spans="2:67" ht="6.95" customHeight="1" x14ac:dyDescent="0.15">
      <c r="B362" s="90"/>
      <c r="C362" s="90"/>
      <c r="D362" s="90"/>
      <c r="E362" s="90"/>
      <c r="F362" s="90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R362" s="89"/>
      <c r="AS362" s="89"/>
      <c r="AT362" s="89"/>
      <c r="AU362" s="89"/>
      <c r="AV362" s="89"/>
      <c r="AW362" s="89"/>
      <c r="AX362" s="89"/>
      <c r="AY362" s="89"/>
      <c r="AZ362" s="89"/>
      <c r="BA362" s="89"/>
      <c r="BB362" s="89"/>
      <c r="BC362" s="89"/>
      <c r="BD362" s="89"/>
      <c r="BE362" s="89"/>
      <c r="BF362" s="89"/>
      <c r="BG362" s="89"/>
      <c r="BH362" s="89"/>
      <c r="BI362" s="89"/>
      <c r="BJ362" s="89"/>
      <c r="BK362" s="89"/>
      <c r="BL362" s="89"/>
      <c r="BM362" s="89"/>
      <c r="BN362" s="89"/>
      <c r="BO362" s="89"/>
    </row>
    <row r="363" spans="2:67" ht="6.95" customHeight="1" x14ac:dyDescent="0.15">
      <c r="B363" s="90"/>
      <c r="C363" s="90"/>
      <c r="D363" s="90"/>
      <c r="E363" s="90"/>
      <c r="F363" s="90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R363" s="89"/>
      <c r="AS363" s="89"/>
      <c r="AT363" s="89"/>
      <c r="AU363" s="89"/>
      <c r="AV363" s="89"/>
      <c r="AW363" s="89"/>
      <c r="AX363" s="89"/>
      <c r="AY363" s="89"/>
      <c r="AZ363" s="89"/>
      <c r="BA363" s="89"/>
      <c r="BB363" s="89"/>
      <c r="BC363" s="89"/>
      <c r="BD363" s="89"/>
      <c r="BE363" s="89"/>
      <c r="BF363" s="89"/>
      <c r="BG363" s="89"/>
      <c r="BH363" s="89"/>
      <c r="BI363" s="89"/>
      <c r="BJ363" s="89"/>
      <c r="BK363" s="89"/>
      <c r="BL363" s="89"/>
      <c r="BM363" s="89"/>
      <c r="BN363" s="89"/>
      <c r="BO363" s="89"/>
    </row>
    <row r="364" spans="2:67" ht="6.95" customHeight="1" x14ac:dyDescent="0.15">
      <c r="B364" s="90"/>
      <c r="C364" s="90"/>
      <c r="D364" s="90"/>
      <c r="E364" s="90"/>
      <c r="F364" s="90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R364" s="89"/>
      <c r="AS364" s="89"/>
      <c r="AT364" s="89"/>
      <c r="AU364" s="89"/>
      <c r="AV364" s="89"/>
      <c r="AW364" s="89"/>
      <c r="AX364" s="89"/>
      <c r="AY364" s="89"/>
      <c r="AZ364" s="89"/>
      <c r="BA364" s="89"/>
      <c r="BB364" s="89"/>
      <c r="BC364" s="89"/>
      <c r="BD364" s="89"/>
      <c r="BE364" s="89"/>
      <c r="BF364" s="89"/>
      <c r="BG364" s="89"/>
      <c r="BH364" s="89"/>
      <c r="BI364" s="89"/>
      <c r="BJ364" s="89"/>
      <c r="BK364" s="89"/>
      <c r="BL364" s="89"/>
      <c r="BM364" s="89"/>
      <c r="BN364" s="89"/>
      <c r="BO364" s="89"/>
    </row>
    <row r="365" spans="2:67" ht="6.95" customHeight="1" x14ac:dyDescent="0.15">
      <c r="B365" s="90"/>
      <c r="C365" s="90"/>
      <c r="D365" s="90"/>
      <c r="E365" s="90"/>
      <c r="F365" s="90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R365" s="89"/>
      <c r="AS365" s="89"/>
      <c r="AT365" s="89"/>
      <c r="AU365" s="89"/>
      <c r="AV365" s="89"/>
      <c r="AW365" s="89"/>
      <c r="AX365" s="89"/>
      <c r="AY365" s="89"/>
      <c r="AZ365" s="89"/>
      <c r="BA365" s="89"/>
      <c r="BB365" s="89"/>
      <c r="BC365" s="89"/>
      <c r="BD365" s="89"/>
      <c r="BE365" s="89"/>
      <c r="BF365" s="89"/>
      <c r="BG365" s="89"/>
      <c r="BH365" s="89"/>
      <c r="BI365" s="89"/>
      <c r="BJ365" s="89"/>
      <c r="BK365" s="89"/>
      <c r="BL365" s="89"/>
      <c r="BM365" s="89"/>
      <c r="BN365" s="89"/>
      <c r="BO365" s="89"/>
    </row>
    <row r="366" spans="2:67" ht="6.95" customHeight="1" x14ac:dyDescent="0.15">
      <c r="B366" s="90"/>
      <c r="C366" s="90"/>
      <c r="D366" s="90"/>
      <c r="E366" s="90"/>
      <c r="F366" s="90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R366" s="89"/>
      <c r="AS366" s="89"/>
      <c r="AT366" s="89"/>
      <c r="AU366" s="89"/>
      <c r="AV366" s="89"/>
      <c r="AW366" s="89"/>
      <c r="AX366" s="89"/>
      <c r="AY366" s="89"/>
      <c r="AZ366" s="89"/>
      <c r="BA366" s="89"/>
      <c r="BB366" s="89"/>
      <c r="BC366" s="89"/>
      <c r="BD366" s="89"/>
      <c r="BE366" s="89"/>
      <c r="BF366" s="89"/>
      <c r="BG366" s="89"/>
      <c r="BH366" s="89"/>
      <c r="BI366" s="89"/>
      <c r="BJ366" s="89"/>
      <c r="BK366" s="89"/>
      <c r="BL366" s="89"/>
      <c r="BM366" s="89"/>
      <c r="BN366" s="89"/>
      <c r="BO366" s="89"/>
    </row>
    <row r="367" spans="2:67" ht="6.95" customHeight="1" x14ac:dyDescent="0.15">
      <c r="B367" s="90"/>
      <c r="C367" s="90"/>
      <c r="D367" s="90"/>
      <c r="E367" s="90"/>
      <c r="F367" s="90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R367" s="89"/>
      <c r="AS367" s="89"/>
      <c r="AT367" s="89"/>
      <c r="AU367" s="89"/>
      <c r="AV367" s="89"/>
      <c r="AW367" s="89"/>
      <c r="AX367" s="89"/>
      <c r="AY367" s="89"/>
      <c r="AZ367" s="89"/>
      <c r="BA367" s="89"/>
      <c r="BB367" s="89"/>
      <c r="BC367" s="89"/>
      <c r="BD367" s="89"/>
      <c r="BE367" s="89"/>
      <c r="BF367" s="89"/>
      <c r="BG367" s="89"/>
      <c r="BH367" s="89"/>
      <c r="BI367" s="89"/>
      <c r="BJ367" s="89"/>
      <c r="BK367" s="89"/>
      <c r="BL367" s="89"/>
      <c r="BM367" s="89"/>
      <c r="BN367" s="89"/>
      <c r="BO367" s="89"/>
    </row>
    <row r="368" spans="2:67" ht="6.95" customHeight="1" x14ac:dyDescent="0.15">
      <c r="B368" s="90"/>
      <c r="C368" s="90"/>
      <c r="D368" s="90"/>
      <c r="E368" s="90"/>
      <c r="F368" s="90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R368" s="89"/>
      <c r="AS368" s="89"/>
      <c r="AT368" s="89"/>
      <c r="AU368" s="89"/>
      <c r="AV368" s="89"/>
      <c r="AW368" s="89"/>
      <c r="AX368" s="89"/>
      <c r="AY368" s="89"/>
      <c r="AZ368" s="89"/>
      <c r="BA368" s="89"/>
      <c r="BB368" s="89"/>
      <c r="BC368" s="89"/>
      <c r="BD368" s="89"/>
      <c r="BE368" s="89"/>
      <c r="BF368" s="89"/>
      <c r="BG368" s="89"/>
      <c r="BH368" s="89"/>
      <c r="BI368" s="89"/>
      <c r="BJ368" s="89"/>
      <c r="BK368" s="89"/>
      <c r="BL368" s="89"/>
      <c r="BM368" s="89"/>
      <c r="BN368" s="89"/>
      <c r="BO368" s="89"/>
    </row>
    <row r="369" spans="2:67" ht="6.95" customHeight="1" x14ac:dyDescent="0.15">
      <c r="B369" s="90"/>
      <c r="C369" s="90"/>
      <c r="D369" s="90"/>
      <c r="E369" s="90"/>
      <c r="F369" s="90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R369" s="89"/>
      <c r="AS369" s="89"/>
      <c r="AT369" s="89"/>
      <c r="AU369" s="89"/>
      <c r="AV369" s="89"/>
      <c r="AW369" s="89"/>
      <c r="AX369" s="89"/>
      <c r="AY369" s="89"/>
      <c r="AZ369" s="89"/>
      <c r="BA369" s="89"/>
      <c r="BB369" s="89"/>
      <c r="BC369" s="89"/>
      <c r="BD369" s="89"/>
      <c r="BE369" s="89"/>
      <c r="BF369" s="89"/>
      <c r="BG369" s="89"/>
      <c r="BH369" s="89"/>
      <c r="BI369" s="89"/>
      <c r="BJ369" s="89"/>
      <c r="BK369" s="89"/>
      <c r="BL369" s="89"/>
      <c r="BM369" s="89"/>
      <c r="BN369" s="89"/>
      <c r="BO369" s="89"/>
    </row>
    <row r="370" spans="2:67" ht="6.95" customHeight="1" x14ac:dyDescent="0.15">
      <c r="B370" s="90"/>
      <c r="C370" s="90"/>
      <c r="D370" s="90"/>
      <c r="E370" s="90"/>
      <c r="F370" s="90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R370" s="89"/>
      <c r="AS370" s="89"/>
      <c r="AT370" s="89"/>
      <c r="AU370" s="89"/>
      <c r="AV370" s="89"/>
      <c r="AW370" s="89"/>
      <c r="AX370" s="89"/>
      <c r="AY370" s="89"/>
      <c r="AZ370" s="89"/>
      <c r="BA370" s="89"/>
      <c r="BB370" s="89"/>
      <c r="BC370" s="89"/>
      <c r="BD370" s="89"/>
      <c r="BE370" s="89"/>
      <c r="BF370" s="89"/>
      <c r="BG370" s="89"/>
      <c r="BH370" s="89"/>
      <c r="BI370" s="89"/>
      <c r="BJ370" s="89"/>
      <c r="BK370" s="89"/>
      <c r="BL370" s="89"/>
      <c r="BM370" s="89"/>
      <c r="BN370" s="89"/>
      <c r="BO370" s="89"/>
    </row>
    <row r="371" spans="2:67" ht="6.95" customHeight="1" x14ac:dyDescent="0.15">
      <c r="B371" s="90"/>
      <c r="C371" s="90"/>
      <c r="D371" s="90"/>
      <c r="E371" s="90"/>
      <c r="F371" s="90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R371" s="89"/>
      <c r="AS371" s="89"/>
      <c r="AT371" s="89"/>
      <c r="AU371" s="89"/>
      <c r="AV371" s="89"/>
      <c r="AW371" s="89"/>
      <c r="AX371" s="89"/>
      <c r="AY371" s="89"/>
      <c r="AZ371" s="89"/>
      <c r="BA371" s="89"/>
      <c r="BB371" s="89"/>
      <c r="BC371" s="89"/>
      <c r="BD371" s="89"/>
      <c r="BE371" s="89"/>
      <c r="BF371" s="89"/>
      <c r="BG371" s="89"/>
      <c r="BH371" s="89"/>
      <c r="BI371" s="89"/>
      <c r="BJ371" s="89"/>
      <c r="BK371" s="89"/>
      <c r="BL371" s="89"/>
      <c r="BM371" s="89"/>
      <c r="BN371" s="89"/>
      <c r="BO371" s="89"/>
    </row>
    <row r="372" spans="2:67" ht="6.95" customHeight="1" x14ac:dyDescent="0.15">
      <c r="B372" s="90"/>
      <c r="C372" s="90"/>
      <c r="D372" s="90"/>
      <c r="E372" s="90"/>
      <c r="F372" s="90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R372" s="89"/>
      <c r="AS372" s="89"/>
      <c r="AT372" s="89"/>
      <c r="AU372" s="89"/>
      <c r="AV372" s="89"/>
      <c r="AW372" s="89"/>
      <c r="AX372" s="89"/>
      <c r="AY372" s="89"/>
      <c r="AZ372" s="89"/>
      <c r="BA372" s="89"/>
      <c r="BB372" s="89"/>
      <c r="BC372" s="89"/>
      <c r="BD372" s="89"/>
      <c r="BE372" s="89"/>
      <c r="BF372" s="89"/>
      <c r="BG372" s="89"/>
      <c r="BH372" s="89"/>
      <c r="BI372" s="89"/>
      <c r="BJ372" s="89"/>
      <c r="BK372" s="89"/>
      <c r="BL372" s="89"/>
      <c r="BM372" s="89"/>
      <c r="BN372" s="89"/>
      <c r="BO372" s="89"/>
    </row>
    <row r="373" spans="2:67" ht="6.95" customHeight="1" x14ac:dyDescent="0.15">
      <c r="B373" s="90"/>
      <c r="C373" s="90"/>
      <c r="D373" s="90"/>
      <c r="E373" s="90"/>
      <c r="F373" s="90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R373" s="89"/>
      <c r="AS373" s="89"/>
      <c r="AT373" s="89"/>
      <c r="AU373" s="89"/>
      <c r="AV373" s="89"/>
      <c r="AW373" s="89"/>
      <c r="AX373" s="89"/>
      <c r="AY373" s="89"/>
      <c r="AZ373" s="89"/>
      <c r="BA373" s="89"/>
      <c r="BB373" s="89"/>
      <c r="BC373" s="89"/>
      <c r="BD373" s="89"/>
      <c r="BE373" s="89"/>
      <c r="BF373" s="89"/>
      <c r="BG373" s="89"/>
      <c r="BH373" s="89"/>
      <c r="BI373" s="89"/>
      <c r="BJ373" s="89"/>
      <c r="BK373" s="89"/>
      <c r="BL373" s="89"/>
      <c r="BM373" s="89"/>
      <c r="BN373" s="89"/>
      <c r="BO373" s="89"/>
    </row>
    <row r="374" spans="2:67" ht="6.95" customHeight="1" x14ac:dyDescent="0.15">
      <c r="B374" s="90"/>
      <c r="C374" s="90"/>
      <c r="D374" s="90"/>
      <c r="E374" s="90"/>
      <c r="F374" s="90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R374" s="89"/>
      <c r="AS374" s="89"/>
      <c r="AT374" s="89"/>
      <c r="AU374" s="89"/>
      <c r="AV374" s="89"/>
      <c r="AW374" s="89"/>
      <c r="AX374" s="89"/>
      <c r="AY374" s="89"/>
      <c r="AZ374" s="89"/>
      <c r="BA374" s="89"/>
      <c r="BB374" s="89"/>
      <c r="BC374" s="89"/>
      <c r="BD374" s="89"/>
      <c r="BE374" s="89"/>
      <c r="BF374" s="89"/>
      <c r="BG374" s="89"/>
      <c r="BH374" s="89"/>
      <c r="BI374" s="89"/>
      <c r="BJ374" s="89"/>
      <c r="BK374" s="89"/>
      <c r="BL374" s="89"/>
      <c r="BM374" s="89"/>
      <c r="BN374" s="89"/>
      <c r="BO374" s="89"/>
    </row>
    <row r="375" spans="2:67" ht="6.95" customHeight="1" x14ac:dyDescent="0.15">
      <c r="B375" s="90"/>
      <c r="C375" s="90"/>
      <c r="D375" s="90"/>
      <c r="E375" s="90"/>
      <c r="F375" s="90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R375" s="89"/>
      <c r="AS375" s="89"/>
      <c r="AT375" s="89"/>
      <c r="AU375" s="89"/>
      <c r="AV375" s="89"/>
      <c r="AW375" s="89"/>
      <c r="AX375" s="89"/>
      <c r="AY375" s="89"/>
      <c r="AZ375" s="89"/>
      <c r="BA375" s="89"/>
      <c r="BB375" s="89"/>
      <c r="BC375" s="89"/>
      <c r="BD375" s="89"/>
      <c r="BE375" s="89"/>
      <c r="BF375" s="89"/>
      <c r="BG375" s="89"/>
      <c r="BH375" s="89"/>
      <c r="BI375" s="89"/>
      <c r="BJ375" s="89"/>
      <c r="BK375" s="89"/>
      <c r="BL375" s="89"/>
      <c r="BM375" s="89"/>
      <c r="BN375" s="89"/>
      <c r="BO375" s="89"/>
    </row>
    <row r="376" spans="2:67" ht="6.95" customHeight="1" x14ac:dyDescent="0.15">
      <c r="B376" s="90"/>
      <c r="C376" s="90"/>
      <c r="D376" s="90"/>
      <c r="E376" s="90"/>
      <c r="F376" s="90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R376" s="89"/>
      <c r="AS376" s="89"/>
      <c r="AT376" s="89"/>
      <c r="AU376" s="89"/>
      <c r="AV376" s="89"/>
      <c r="AW376" s="89"/>
      <c r="AX376" s="89"/>
      <c r="AY376" s="89"/>
      <c r="AZ376" s="89"/>
      <c r="BA376" s="89"/>
      <c r="BB376" s="89"/>
      <c r="BC376" s="89"/>
      <c r="BD376" s="89"/>
      <c r="BE376" s="89"/>
      <c r="BF376" s="89"/>
      <c r="BG376" s="89"/>
      <c r="BH376" s="89"/>
      <c r="BI376" s="89"/>
      <c r="BJ376" s="89"/>
      <c r="BK376" s="89"/>
      <c r="BL376" s="89"/>
      <c r="BM376" s="89"/>
      <c r="BN376" s="89"/>
      <c r="BO376" s="89"/>
    </row>
    <row r="377" spans="2:67" ht="6.95" customHeight="1" x14ac:dyDescent="0.15">
      <c r="B377" s="90"/>
      <c r="C377" s="90"/>
      <c r="D377" s="90"/>
      <c r="E377" s="90"/>
      <c r="F377" s="90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R377" s="89"/>
      <c r="AS377" s="89"/>
      <c r="AT377" s="89"/>
      <c r="AU377" s="89"/>
      <c r="AV377" s="89"/>
      <c r="AW377" s="89"/>
      <c r="AX377" s="89"/>
      <c r="AY377" s="89"/>
      <c r="AZ377" s="89"/>
      <c r="BA377" s="89"/>
      <c r="BB377" s="89"/>
      <c r="BC377" s="89"/>
      <c r="BD377" s="89"/>
      <c r="BE377" s="89"/>
      <c r="BF377" s="89"/>
      <c r="BG377" s="89"/>
      <c r="BH377" s="89"/>
      <c r="BI377" s="89"/>
      <c r="BJ377" s="89"/>
      <c r="BK377" s="89"/>
      <c r="BL377" s="89"/>
      <c r="BM377" s="89"/>
      <c r="BN377" s="89"/>
      <c r="BO377" s="89"/>
    </row>
    <row r="378" spans="2:67" ht="6.95" customHeight="1" x14ac:dyDescent="0.15"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89"/>
      <c r="BE378" s="89"/>
      <c r="BF378" s="89"/>
      <c r="BG378" s="89"/>
      <c r="BH378" s="89"/>
      <c r="BI378" s="89"/>
      <c r="BJ378" s="89"/>
      <c r="BK378" s="89"/>
      <c r="BL378" s="89"/>
      <c r="BM378" s="89"/>
      <c r="BN378" s="89"/>
      <c r="BO378" s="89"/>
    </row>
    <row r="379" spans="2:67" ht="6.95" customHeight="1" x14ac:dyDescent="0.15"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89"/>
      <c r="BE379" s="89"/>
      <c r="BF379" s="89"/>
      <c r="BG379" s="89"/>
      <c r="BH379" s="89"/>
      <c r="BI379" s="89"/>
      <c r="BJ379" s="89"/>
      <c r="BK379" s="89"/>
      <c r="BL379" s="89"/>
      <c r="BM379" s="89"/>
      <c r="BN379" s="89"/>
      <c r="BO379" s="89"/>
    </row>
    <row r="380" spans="2:67" ht="6.95" customHeight="1" x14ac:dyDescent="0.15"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89"/>
      <c r="BE380" s="89"/>
      <c r="BF380" s="89"/>
      <c r="BG380" s="89"/>
      <c r="BH380" s="89"/>
      <c r="BI380" s="89"/>
      <c r="BJ380" s="89"/>
      <c r="BK380" s="89"/>
      <c r="BL380" s="89"/>
      <c r="BM380" s="89"/>
      <c r="BN380" s="89"/>
      <c r="BO380" s="89"/>
    </row>
    <row r="381" spans="2:67" ht="6.95" customHeight="1" x14ac:dyDescent="0.15"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28"/>
      <c r="AH381" s="28"/>
      <c r="AI381" s="28"/>
      <c r="AJ381" s="28"/>
      <c r="AK381" s="28"/>
      <c r="AL381" s="28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89"/>
      <c r="BE381" s="89"/>
      <c r="BF381" s="89"/>
      <c r="BG381" s="89"/>
      <c r="BH381" s="89"/>
      <c r="BI381" s="89"/>
      <c r="BJ381" s="89"/>
      <c r="BK381" s="89"/>
      <c r="BL381" s="89"/>
      <c r="BM381" s="89"/>
      <c r="BN381" s="89"/>
      <c r="BO381" s="89"/>
    </row>
    <row r="382" spans="2:67" ht="6.95" customHeight="1" x14ac:dyDescent="0.15"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28"/>
      <c r="AH382" s="28"/>
      <c r="AI382" s="28"/>
      <c r="AJ382" s="28"/>
      <c r="AK382" s="28"/>
      <c r="AL382" s="28"/>
      <c r="BD382" s="89"/>
      <c r="BE382" s="89"/>
      <c r="BF382" s="89"/>
      <c r="BG382" s="89"/>
      <c r="BH382" s="89"/>
      <c r="BI382" s="89"/>
      <c r="BJ382" s="89"/>
      <c r="BK382" s="89"/>
      <c r="BL382" s="89"/>
      <c r="BM382" s="89"/>
      <c r="BN382" s="89"/>
      <c r="BO382" s="89"/>
    </row>
    <row r="383" spans="2:67" ht="6.95" customHeight="1" x14ac:dyDescent="0.15"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28"/>
      <c r="AH383" s="28"/>
      <c r="AI383" s="28"/>
      <c r="AJ383" s="28"/>
      <c r="AK383" s="28"/>
      <c r="AL383" s="28"/>
      <c r="BD383" s="89"/>
      <c r="BE383" s="89"/>
      <c r="BF383" s="89"/>
      <c r="BG383" s="89"/>
      <c r="BH383" s="89"/>
      <c r="BI383" s="89"/>
      <c r="BJ383" s="89"/>
      <c r="BK383" s="89"/>
      <c r="BL383" s="89"/>
      <c r="BM383" s="89"/>
      <c r="BN383" s="89"/>
      <c r="BO383" s="89"/>
    </row>
    <row r="384" spans="2:67" ht="6.95" customHeight="1" x14ac:dyDescent="0.15"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28"/>
      <c r="AH384" s="28"/>
      <c r="AI384" s="28"/>
      <c r="AJ384" s="28"/>
      <c r="AK384" s="28"/>
      <c r="AL384" s="28"/>
      <c r="BD384" s="89"/>
      <c r="BE384" s="89"/>
      <c r="BF384" s="89"/>
      <c r="BG384" s="89"/>
      <c r="BH384" s="89"/>
      <c r="BI384" s="89"/>
      <c r="BJ384" s="89"/>
      <c r="BK384" s="89"/>
      <c r="BL384" s="89"/>
      <c r="BM384" s="89"/>
      <c r="BN384" s="89"/>
      <c r="BO384" s="89"/>
    </row>
    <row r="385" spans="1:67" ht="6.95" customHeight="1" x14ac:dyDescent="0.15">
      <c r="AG385" s="28"/>
      <c r="AH385" s="28"/>
      <c r="AI385" s="28"/>
      <c r="AJ385" s="28"/>
      <c r="AK385" s="28"/>
      <c r="AL385" s="28"/>
      <c r="BD385" s="89"/>
      <c r="BE385" s="89"/>
      <c r="BF385" s="89"/>
      <c r="BG385" s="89"/>
      <c r="BH385" s="89"/>
      <c r="BI385" s="89"/>
      <c r="BJ385" s="89"/>
      <c r="BK385" s="89"/>
      <c r="BL385" s="89"/>
      <c r="BM385" s="89"/>
      <c r="BN385" s="89"/>
      <c r="BO385" s="89"/>
    </row>
    <row r="386" spans="1:67" ht="6.95" customHeight="1" x14ac:dyDescent="0.15">
      <c r="AG386" s="28"/>
      <c r="AH386" s="28"/>
      <c r="AI386" s="28"/>
      <c r="AJ386" s="28"/>
      <c r="AK386" s="28"/>
      <c r="AL386" s="28"/>
      <c r="BD386" s="89"/>
      <c r="BE386" s="89"/>
      <c r="BF386" s="89"/>
      <c r="BG386" s="89"/>
      <c r="BH386" s="89"/>
      <c r="BI386" s="89"/>
      <c r="BJ386" s="89"/>
      <c r="BK386" s="89"/>
      <c r="BL386" s="89"/>
      <c r="BM386" s="89"/>
      <c r="BN386" s="89"/>
      <c r="BO386" s="89"/>
    </row>
    <row r="387" spans="1:67" ht="6.95" customHeight="1" x14ac:dyDescent="0.15"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BD387" s="89"/>
      <c r="BE387" s="89"/>
      <c r="BF387" s="89"/>
      <c r="BG387" s="89"/>
      <c r="BH387" s="89"/>
      <c r="BI387" s="89"/>
      <c r="BJ387" s="89"/>
      <c r="BK387" s="89"/>
      <c r="BL387" s="89"/>
      <c r="BM387" s="89"/>
      <c r="BN387" s="89"/>
      <c r="BO387" s="89"/>
    </row>
    <row r="388" spans="1:67" ht="6.95" customHeight="1" x14ac:dyDescent="0.15"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BD388" s="89"/>
      <c r="BE388" s="89"/>
      <c r="BF388" s="89"/>
      <c r="BG388" s="89"/>
      <c r="BH388" s="89"/>
      <c r="BI388" s="89"/>
      <c r="BJ388" s="89"/>
      <c r="BK388" s="89"/>
      <c r="BL388" s="89"/>
      <c r="BM388" s="89"/>
      <c r="BN388" s="89"/>
      <c r="BO388" s="89"/>
    </row>
    <row r="389" spans="1:67" ht="6.95" customHeight="1" x14ac:dyDescent="0.15"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BD389" s="89"/>
      <c r="BE389" s="89"/>
      <c r="BF389" s="89"/>
      <c r="BG389" s="89"/>
      <c r="BH389" s="89"/>
      <c r="BI389" s="89"/>
      <c r="BJ389" s="89"/>
      <c r="BK389" s="89"/>
      <c r="BL389" s="89"/>
      <c r="BM389" s="89"/>
      <c r="BN389" s="89"/>
      <c r="BO389" s="89"/>
    </row>
    <row r="390" spans="1:67" ht="9.9499999999999993" customHeight="1" x14ac:dyDescent="0.15"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</row>
    <row r="391" spans="1:67" ht="9.9499999999999993" customHeight="1" x14ac:dyDescent="0.15"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</row>
    <row r="392" spans="1:67" ht="9.9499999999999993" customHeight="1" x14ac:dyDescent="0.15"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</row>
    <row r="393" spans="1:67" ht="9.9499999999999993" customHeight="1" x14ac:dyDescent="0.15"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</row>
    <row r="394" spans="1:67" ht="9.9499999999999993" customHeight="1" x14ac:dyDescent="0.15">
      <c r="B394" s="7"/>
      <c r="C394" s="7"/>
      <c r="D394" s="7"/>
      <c r="E394" s="7"/>
      <c r="F394" s="7"/>
      <c r="G394" s="7"/>
      <c r="H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</row>
    <row r="395" spans="1:67" ht="9.9499999999999993" customHeight="1" x14ac:dyDescent="0.1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</row>
    <row r="396" spans="1:67" ht="30" customHeight="1" x14ac:dyDescent="0.15">
      <c r="A396" s="21"/>
      <c r="BA396" s="8"/>
      <c r="BB396" s="8"/>
      <c r="BC396" s="8"/>
      <c r="BD396" s="8"/>
      <c r="BE396" s="8"/>
    </row>
    <row r="397" spans="1:67" ht="20.25" customHeight="1" x14ac:dyDescent="0.1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Y397" s="10"/>
    </row>
    <row r="398" spans="1:67" ht="20.25" customHeight="1" x14ac:dyDescent="0.1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</row>
    <row r="399" spans="1:67" x14ac:dyDescent="0.15">
      <c r="A399" s="9"/>
      <c r="B399" s="9"/>
      <c r="C399" s="9"/>
      <c r="D399" s="9"/>
      <c r="E399" s="9"/>
      <c r="F399" s="9"/>
      <c r="G399" s="9"/>
      <c r="H399" s="9"/>
      <c r="I399" s="9"/>
      <c r="J399" s="9"/>
      <c r="L399" s="9"/>
    </row>
    <row r="400" spans="1:67" x14ac:dyDescent="0.15"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</row>
    <row r="401" spans="1:67" ht="14.25" customHeight="1" x14ac:dyDescent="0.15">
      <c r="A401" s="82"/>
      <c r="B401" s="20"/>
      <c r="C401" s="20"/>
      <c r="D401" s="20"/>
      <c r="E401" s="20"/>
      <c r="F401" s="20"/>
      <c r="G401" s="20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</row>
    <row r="402" spans="1:67" ht="14.25" customHeight="1" x14ac:dyDescent="0.15">
      <c r="A402" s="82"/>
      <c r="B402" s="20"/>
      <c r="C402" s="20"/>
      <c r="D402" s="20"/>
      <c r="E402" s="20"/>
      <c r="F402" s="20"/>
      <c r="G402" s="20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</row>
    <row r="403" spans="1:67" ht="6.75" customHeight="1" x14ac:dyDescent="0.15">
      <c r="A403" s="20"/>
      <c r="B403" s="20"/>
      <c r="C403" s="20"/>
      <c r="D403" s="20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</row>
    <row r="404" spans="1:67" ht="9.9499999999999993" customHeight="1" x14ac:dyDescent="0.15">
      <c r="A404" s="20"/>
      <c r="B404" s="20"/>
      <c r="C404" s="20"/>
      <c r="D404" s="20"/>
      <c r="E404" s="20"/>
      <c r="F404" s="20"/>
      <c r="G404" s="20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</row>
    <row r="405" spans="1:67" ht="9.9499999999999993" customHeight="1" x14ac:dyDescent="0.15">
      <c r="A405" s="20"/>
      <c r="B405" s="20"/>
      <c r="C405" s="20"/>
      <c r="D405" s="20"/>
      <c r="E405" s="20"/>
      <c r="F405" s="20"/>
      <c r="G405" s="20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M405" s="93"/>
      <c r="AN405" s="93"/>
      <c r="AO405" s="93"/>
      <c r="AP405" s="93"/>
      <c r="AQ405" s="93"/>
      <c r="AR405" s="94"/>
      <c r="AS405" s="94"/>
      <c r="AT405" s="94"/>
      <c r="AU405" s="94"/>
      <c r="AV405" s="94"/>
      <c r="AW405" s="94"/>
      <c r="AX405" s="94"/>
      <c r="AY405" s="94"/>
      <c r="AZ405" s="94"/>
      <c r="BA405" s="94"/>
      <c r="BB405" s="19"/>
      <c r="BC405" s="19"/>
    </row>
    <row r="406" spans="1:67" ht="9.9499999999999993" customHeight="1" x14ac:dyDescent="0.15">
      <c r="A406" s="20"/>
      <c r="B406" s="20"/>
      <c r="C406" s="20"/>
      <c r="D406" s="20"/>
      <c r="E406" s="20"/>
      <c r="F406" s="20"/>
      <c r="G406" s="20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M406" s="93"/>
      <c r="AN406" s="93"/>
      <c r="AO406" s="93"/>
      <c r="AP406" s="93"/>
      <c r="AQ406" s="93"/>
      <c r="AR406" s="94"/>
      <c r="AS406" s="94"/>
      <c r="AT406" s="94"/>
      <c r="AU406" s="94"/>
      <c r="AV406" s="94"/>
      <c r="AW406" s="94"/>
      <c r="AX406" s="94"/>
      <c r="AY406" s="94"/>
      <c r="AZ406" s="94"/>
      <c r="BA406" s="94"/>
      <c r="BB406" s="19"/>
      <c r="BC406" s="19"/>
    </row>
    <row r="407" spans="1:67" ht="9.9499999999999993" customHeight="1" x14ac:dyDescent="0.15">
      <c r="I407" s="22"/>
      <c r="J407" s="22"/>
      <c r="K407" s="22"/>
      <c r="L407" s="22"/>
      <c r="M407" s="22"/>
      <c r="N407" s="22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</row>
    <row r="408" spans="1:67" ht="9.9499999999999993" customHeight="1" x14ac:dyDescent="0.15">
      <c r="A408" s="83"/>
      <c r="B408" s="83"/>
      <c r="C408" s="83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5"/>
      <c r="Q408" s="85"/>
      <c r="R408" s="85"/>
      <c r="S408" s="85"/>
      <c r="T408" s="84"/>
      <c r="U408" s="84"/>
      <c r="V408" s="84"/>
      <c r="W408" s="84"/>
      <c r="X408" s="84"/>
      <c r="Y408" s="84"/>
      <c r="Z408" s="84"/>
      <c r="AA408" s="84"/>
      <c r="AB408" s="84"/>
      <c r="AC408" s="29"/>
      <c r="AD408" s="29"/>
      <c r="AE408" s="29"/>
      <c r="AF408" s="29"/>
      <c r="AM408" s="59"/>
      <c r="AN408" s="59"/>
      <c r="AO408" s="59"/>
      <c r="AP408" s="59"/>
      <c r="BO408" s="59"/>
    </row>
    <row r="409" spans="1:67" ht="9.9499999999999993" customHeight="1" x14ac:dyDescent="0.15">
      <c r="A409" s="83"/>
      <c r="B409" s="83"/>
      <c r="C409" s="83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5"/>
      <c r="Q409" s="85"/>
      <c r="R409" s="85"/>
      <c r="S409" s="85"/>
      <c r="T409" s="84"/>
      <c r="U409" s="84"/>
      <c r="V409" s="84"/>
      <c r="W409" s="84"/>
      <c r="X409" s="84"/>
      <c r="Y409" s="84"/>
      <c r="Z409" s="84"/>
      <c r="AA409" s="84"/>
      <c r="AB409" s="84"/>
      <c r="AC409" s="29"/>
      <c r="AD409" s="29"/>
      <c r="AE409" s="29"/>
      <c r="AF409" s="29"/>
      <c r="AM409" s="59"/>
      <c r="AN409" s="59"/>
      <c r="AO409" s="59"/>
      <c r="AP409" s="59"/>
      <c r="BO409" s="59"/>
    </row>
    <row r="410" spans="1:67" ht="9.9499999999999993" customHeight="1" x14ac:dyDescent="0.15">
      <c r="A410" s="83"/>
      <c r="B410" s="83"/>
      <c r="C410" s="83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5"/>
      <c r="Q410" s="85"/>
      <c r="R410" s="85"/>
      <c r="S410" s="85"/>
      <c r="T410" s="84"/>
      <c r="U410" s="84"/>
      <c r="V410" s="84"/>
      <c r="W410" s="84"/>
      <c r="X410" s="84"/>
      <c r="Y410" s="84"/>
      <c r="Z410" s="84"/>
      <c r="AA410" s="84"/>
      <c r="AB410" s="84"/>
      <c r="AC410" s="29"/>
      <c r="AD410" s="29"/>
      <c r="AE410" s="29"/>
      <c r="AF410" s="2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</row>
    <row r="411" spans="1:67" ht="9.9499999999999993" customHeight="1" x14ac:dyDescent="0.15">
      <c r="A411" s="83"/>
      <c r="B411" s="83"/>
      <c r="C411" s="83"/>
      <c r="D411" s="86"/>
      <c r="E411" s="86"/>
      <c r="F411" s="86"/>
      <c r="G411" s="86"/>
      <c r="H411" s="86"/>
      <c r="I411" s="86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  <c r="AA411" s="84"/>
      <c r="AB411" s="84"/>
      <c r="AC411" s="84"/>
      <c r="AD411" s="84"/>
      <c r="AE411" s="84"/>
      <c r="AF411" s="84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</row>
    <row r="412" spans="1:67" ht="9.9499999999999993" customHeight="1" x14ac:dyDescent="0.15">
      <c r="A412" s="83"/>
      <c r="B412" s="83"/>
      <c r="C412" s="83"/>
      <c r="D412" s="86"/>
      <c r="E412" s="86"/>
      <c r="F412" s="86"/>
      <c r="G412" s="86"/>
      <c r="H412" s="86"/>
      <c r="I412" s="86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  <c r="AA412" s="84"/>
      <c r="AB412" s="84"/>
      <c r="AC412" s="84"/>
      <c r="AD412" s="84"/>
      <c r="AE412" s="84"/>
      <c r="AF412" s="84"/>
      <c r="AM412" s="29"/>
      <c r="AN412" s="29"/>
      <c r="AO412" s="29"/>
      <c r="AP412" s="29"/>
      <c r="AQ412" s="95"/>
      <c r="AR412" s="95"/>
      <c r="AS412" s="95"/>
      <c r="AT412" s="95"/>
      <c r="AU412" s="95"/>
      <c r="AV412" s="95"/>
      <c r="AW412" s="95"/>
      <c r="AX412" s="95"/>
      <c r="AY412" s="95"/>
      <c r="AZ412" s="95"/>
      <c r="BA412" s="95"/>
      <c r="BB412" s="95"/>
      <c r="BC412" s="95"/>
      <c r="BD412" s="95"/>
      <c r="BE412" s="95"/>
      <c r="BF412" s="95"/>
      <c r="BG412" s="95"/>
      <c r="BH412" s="95"/>
      <c r="BI412" s="95"/>
      <c r="BJ412" s="95"/>
      <c r="BK412" s="95"/>
      <c r="BL412" s="95"/>
      <c r="BM412" s="95"/>
      <c r="BN412" s="95"/>
      <c r="BO412" s="29"/>
    </row>
    <row r="413" spans="1:67" ht="9.9499999999999993" customHeight="1" x14ac:dyDescent="0.15">
      <c r="A413" s="83"/>
      <c r="B413" s="83"/>
      <c r="C413" s="83"/>
      <c r="D413" s="86"/>
      <c r="E413" s="86"/>
      <c r="F413" s="86"/>
      <c r="G413" s="86"/>
      <c r="H413" s="86"/>
      <c r="I413" s="86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  <c r="Z413" s="84"/>
      <c r="AA413" s="84"/>
      <c r="AB413" s="84"/>
      <c r="AC413" s="84"/>
      <c r="AD413" s="84"/>
      <c r="AE413" s="84"/>
      <c r="AF413" s="84"/>
      <c r="AM413" s="29"/>
      <c r="AN413" s="29"/>
      <c r="AO413" s="29"/>
      <c r="AP413" s="29"/>
      <c r="AQ413" s="95"/>
      <c r="AR413" s="95"/>
      <c r="AS413" s="95"/>
      <c r="AT413" s="95"/>
      <c r="AU413" s="95"/>
      <c r="AV413" s="95"/>
      <c r="AW413" s="95"/>
      <c r="AX413" s="95"/>
      <c r="AY413" s="95"/>
      <c r="AZ413" s="95"/>
      <c r="BA413" s="95"/>
      <c r="BB413" s="95"/>
      <c r="BC413" s="95"/>
      <c r="BD413" s="95"/>
      <c r="BE413" s="95"/>
      <c r="BF413" s="95"/>
      <c r="BG413" s="95"/>
      <c r="BH413" s="95"/>
      <c r="BI413" s="95"/>
      <c r="BJ413" s="95"/>
      <c r="BK413" s="95"/>
      <c r="BL413" s="95"/>
      <c r="BM413" s="95"/>
      <c r="BN413" s="95"/>
      <c r="BO413" s="29"/>
    </row>
    <row r="414" spans="1:67" ht="9.9499999999999993" customHeight="1" x14ac:dyDescent="0.15">
      <c r="A414" s="83"/>
      <c r="B414" s="83"/>
      <c r="C414" s="83"/>
      <c r="D414" s="87"/>
      <c r="E414" s="87"/>
      <c r="F414" s="87"/>
      <c r="G414" s="87"/>
      <c r="H414" s="87"/>
      <c r="I414" s="87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  <c r="AB414" s="84"/>
      <c r="AC414" s="84"/>
      <c r="AD414" s="84"/>
      <c r="AE414" s="84"/>
      <c r="AF414" s="84"/>
      <c r="AM414" s="25"/>
      <c r="AN414" s="25"/>
      <c r="AO414" s="25"/>
      <c r="AP414" s="25"/>
      <c r="AQ414" s="95"/>
      <c r="AR414" s="95"/>
      <c r="AS414" s="95"/>
      <c r="AT414" s="95"/>
      <c r="AU414" s="95"/>
      <c r="AV414" s="95"/>
      <c r="AW414" s="95"/>
      <c r="AX414" s="95"/>
      <c r="AY414" s="95"/>
      <c r="AZ414" s="95"/>
      <c r="BA414" s="95"/>
      <c r="BB414" s="95"/>
      <c r="BC414" s="95"/>
      <c r="BD414" s="95"/>
      <c r="BE414" s="95"/>
      <c r="BF414" s="95"/>
      <c r="BG414" s="95"/>
      <c r="BH414" s="95"/>
      <c r="BI414" s="95"/>
      <c r="BJ414" s="95"/>
      <c r="BK414" s="95"/>
      <c r="BL414" s="95"/>
      <c r="BM414" s="95"/>
      <c r="BN414" s="95"/>
      <c r="BO414" s="29"/>
    </row>
    <row r="415" spans="1:67" ht="9.9499999999999993" customHeight="1" x14ac:dyDescent="0.15">
      <c r="A415" s="83"/>
      <c r="B415" s="83"/>
      <c r="C415" s="83"/>
      <c r="D415" s="87"/>
      <c r="E415" s="87"/>
      <c r="F415" s="87"/>
      <c r="G415" s="87"/>
      <c r="H415" s="87"/>
      <c r="I415" s="87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  <c r="AA415" s="84"/>
      <c r="AB415" s="84"/>
      <c r="AC415" s="84"/>
      <c r="AD415" s="84"/>
      <c r="AE415" s="84"/>
      <c r="AF415" s="84"/>
      <c r="AM415" s="60"/>
      <c r="AN415" s="60"/>
      <c r="AO415" s="19"/>
      <c r="AP415" s="19"/>
      <c r="AQ415" s="95"/>
      <c r="AR415" s="95"/>
      <c r="AS415" s="95"/>
      <c r="AT415" s="95"/>
      <c r="AU415" s="95"/>
      <c r="AV415" s="95"/>
      <c r="AW415" s="95"/>
      <c r="AX415" s="95"/>
      <c r="AY415" s="95"/>
      <c r="AZ415" s="95"/>
      <c r="BA415" s="95"/>
      <c r="BB415" s="95"/>
      <c r="BC415" s="95"/>
      <c r="BD415" s="95"/>
      <c r="BE415" s="95"/>
      <c r="BF415" s="95"/>
      <c r="BG415" s="95"/>
      <c r="BH415" s="95"/>
      <c r="BI415" s="95"/>
      <c r="BJ415" s="95"/>
      <c r="BK415" s="95"/>
      <c r="BL415" s="95"/>
      <c r="BM415" s="95"/>
      <c r="BN415" s="95"/>
      <c r="BO415" s="29"/>
    </row>
    <row r="416" spans="1:67" ht="9.9499999999999993" customHeight="1" x14ac:dyDescent="0.15">
      <c r="A416" s="83"/>
      <c r="B416" s="83"/>
      <c r="C416" s="83"/>
      <c r="D416" s="87"/>
      <c r="E416" s="87"/>
      <c r="F416" s="87"/>
      <c r="G416" s="87"/>
      <c r="H416" s="87"/>
      <c r="I416" s="87"/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84"/>
      <c r="Z416" s="84"/>
      <c r="AA416" s="84"/>
      <c r="AB416" s="84"/>
      <c r="AC416" s="84"/>
      <c r="AD416" s="84"/>
      <c r="AE416" s="84"/>
      <c r="AF416" s="84"/>
      <c r="AM416" s="29"/>
      <c r="AN416" s="29"/>
      <c r="AO416" s="29"/>
      <c r="AP416" s="29"/>
      <c r="AQ416" s="95"/>
      <c r="AR416" s="95"/>
      <c r="AS416" s="95"/>
      <c r="AT416" s="95"/>
      <c r="AU416" s="95"/>
      <c r="AV416" s="95"/>
      <c r="AW416" s="95"/>
      <c r="AX416" s="95"/>
      <c r="AY416" s="95"/>
      <c r="AZ416" s="95"/>
      <c r="BA416" s="95"/>
      <c r="BB416" s="95"/>
      <c r="BC416" s="95"/>
      <c r="BD416" s="95"/>
      <c r="BE416" s="95"/>
      <c r="BF416" s="95"/>
      <c r="BG416" s="95"/>
      <c r="BH416" s="95"/>
      <c r="BI416" s="95"/>
      <c r="BJ416" s="95"/>
      <c r="BK416" s="95"/>
      <c r="BL416" s="66"/>
      <c r="BM416" s="66"/>
      <c r="BN416" s="81"/>
      <c r="BO416" s="66"/>
    </row>
    <row r="417" spans="1:67" ht="9.9499999999999993" customHeight="1" x14ac:dyDescent="0.15"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M417" s="29"/>
      <c r="AN417" s="29"/>
      <c r="AO417" s="29"/>
      <c r="AP417" s="29"/>
      <c r="AQ417" s="95"/>
      <c r="AR417" s="95"/>
      <c r="AS417" s="95"/>
      <c r="AT417" s="95"/>
      <c r="AU417" s="95"/>
      <c r="AV417" s="95"/>
      <c r="AW417" s="95"/>
      <c r="AX417" s="95"/>
      <c r="AY417" s="95"/>
      <c r="AZ417" s="95"/>
      <c r="BA417" s="95"/>
      <c r="BB417" s="95"/>
      <c r="BC417" s="95"/>
      <c r="BD417" s="95"/>
      <c r="BE417" s="95"/>
      <c r="BF417" s="95"/>
      <c r="BG417" s="95"/>
      <c r="BH417" s="95"/>
      <c r="BI417" s="95"/>
      <c r="BJ417" s="95"/>
      <c r="BK417" s="95"/>
      <c r="BL417" s="66"/>
      <c r="BM417" s="66"/>
      <c r="BN417" s="81"/>
      <c r="BO417" s="66"/>
    </row>
    <row r="418" spans="1:67" ht="9.9499999999999993" customHeight="1" x14ac:dyDescent="0.15">
      <c r="A418" s="72"/>
      <c r="B418" s="72"/>
      <c r="C418" s="72"/>
      <c r="D418" s="72"/>
      <c r="E418" s="72"/>
      <c r="F418" s="72"/>
      <c r="G418" s="72"/>
      <c r="H418" s="72"/>
      <c r="I418" s="72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  <c r="AA418" s="71"/>
      <c r="AB418" s="71"/>
      <c r="AC418" s="71"/>
      <c r="AD418" s="71"/>
      <c r="AE418" s="71"/>
      <c r="AF418" s="71"/>
      <c r="AL418" s="59"/>
      <c r="AM418" s="60"/>
      <c r="AN418" s="60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</row>
    <row r="419" spans="1:67" ht="9.9499999999999993" customHeight="1" x14ac:dyDescent="0.15">
      <c r="A419" s="72"/>
      <c r="B419" s="72"/>
      <c r="C419" s="72"/>
      <c r="D419" s="72"/>
      <c r="E419" s="72"/>
      <c r="F419" s="72"/>
      <c r="G419" s="72"/>
      <c r="H419" s="72"/>
      <c r="I419" s="72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  <c r="AA419" s="71"/>
      <c r="AB419" s="71"/>
      <c r="AC419" s="71"/>
      <c r="AD419" s="71"/>
      <c r="AE419" s="71"/>
      <c r="AF419" s="71"/>
      <c r="AL419" s="5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4"/>
      <c r="BB419" s="25"/>
      <c r="BC419" s="25"/>
      <c r="BD419" s="29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</row>
    <row r="420" spans="1:67" ht="9.9499999999999993" customHeight="1" x14ac:dyDescent="0.15">
      <c r="A420" s="72"/>
      <c r="B420" s="72"/>
      <c r="C420" s="72"/>
      <c r="D420" s="72"/>
      <c r="E420" s="72"/>
      <c r="F420" s="72"/>
      <c r="G420" s="72"/>
      <c r="H420" s="72"/>
      <c r="I420" s="72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  <c r="AA420" s="71"/>
      <c r="AB420" s="71"/>
      <c r="AC420" s="71"/>
      <c r="AD420" s="71"/>
      <c r="AE420" s="71"/>
      <c r="AF420" s="71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B420" s="25"/>
      <c r="BC420" s="25"/>
      <c r="BD420" s="29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</row>
    <row r="421" spans="1:67" ht="9.9499999999999993" customHeight="1" x14ac:dyDescent="0.15">
      <c r="A421" s="72"/>
      <c r="B421" s="72"/>
      <c r="C421" s="72"/>
      <c r="D421" s="72"/>
      <c r="E421" s="72"/>
      <c r="F421" s="72"/>
      <c r="G421" s="72"/>
      <c r="H421" s="72"/>
      <c r="I421" s="72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  <c r="AA421" s="71"/>
      <c r="AB421" s="71"/>
      <c r="AC421" s="71"/>
      <c r="AD421" s="71"/>
      <c r="AE421" s="71"/>
      <c r="AF421" s="71"/>
    </row>
    <row r="422" spans="1:67" ht="9.9499999999999993" customHeight="1" x14ac:dyDescent="0.15"/>
    <row r="423" spans="1:67" ht="18" customHeight="1" x14ac:dyDescent="0.15">
      <c r="A423" s="56"/>
      <c r="B423" s="96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8"/>
      <c r="AQ423" s="98"/>
      <c r="AR423" s="98"/>
      <c r="AS423" s="98"/>
      <c r="AT423" s="98"/>
      <c r="AU423" s="98"/>
      <c r="AV423" s="98"/>
      <c r="AW423" s="98"/>
      <c r="AX423" s="98"/>
      <c r="AY423" s="98"/>
      <c r="AZ423" s="97"/>
      <c r="BA423" s="97"/>
      <c r="BB423" s="97"/>
      <c r="BC423" s="97"/>
      <c r="BD423" s="97"/>
      <c r="BE423" s="97"/>
      <c r="BF423" s="97"/>
      <c r="BG423" s="97"/>
      <c r="BH423" s="97"/>
      <c r="BI423" s="97"/>
      <c r="BJ423" s="97"/>
      <c r="BK423" s="97"/>
      <c r="BL423" s="97"/>
      <c r="BM423" s="97"/>
      <c r="BN423" s="52"/>
      <c r="BO423" s="52"/>
    </row>
    <row r="424" spans="1:67" ht="9.9499999999999993" customHeight="1" x14ac:dyDescent="0.15">
      <c r="A424" s="56"/>
      <c r="B424" s="56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  <c r="AA424" s="87"/>
      <c r="AB424" s="99"/>
      <c r="AC424" s="87"/>
      <c r="AD424" s="87"/>
      <c r="AE424" s="87"/>
      <c r="AF424" s="87"/>
      <c r="AG424" s="87"/>
      <c r="AH424" s="87"/>
      <c r="AI424" s="87"/>
      <c r="AJ424" s="87"/>
      <c r="AK424" s="87"/>
      <c r="AL424" s="87"/>
      <c r="AM424" s="87"/>
      <c r="AN424" s="99"/>
      <c r="AO424" s="29"/>
      <c r="AP424" s="98"/>
      <c r="AQ424" s="98"/>
      <c r="AR424" s="98"/>
      <c r="AS424" s="98"/>
      <c r="AT424" s="98"/>
      <c r="AU424" s="98"/>
      <c r="AV424" s="98"/>
      <c r="AW424" s="98"/>
      <c r="AX424" s="98"/>
      <c r="AY424" s="98"/>
      <c r="AZ424" s="29"/>
      <c r="BA424" s="80"/>
      <c r="BB424" s="87"/>
      <c r="BC424" s="87"/>
      <c r="BD424" s="87"/>
      <c r="BE424" s="87"/>
      <c r="BF424" s="87"/>
      <c r="BG424" s="87"/>
      <c r="BH424" s="87"/>
      <c r="BI424" s="87"/>
      <c r="BJ424" s="87"/>
      <c r="BK424" s="87"/>
      <c r="BL424" s="87"/>
      <c r="BM424" s="87"/>
      <c r="BN424" s="53"/>
      <c r="BO424" s="53"/>
    </row>
    <row r="425" spans="1:67" ht="9.9499999999999993" customHeight="1" x14ac:dyDescent="0.15">
      <c r="A425" s="57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100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100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100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Y425" s="88"/>
      <c r="AZ425" s="54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  <c r="BL425" s="88"/>
      <c r="BM425" s="88"/>
      <c r="BN425" s="54"/>
      <c r="BO425" s="54"/>
    </row>
    <row r="426" spans="1:67" ht="9.9499999999999993" customHeight="1" x14ac:dyDescent="0.15">
      <c r="A426" s="57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100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100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100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54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  <c r="BL426" s="88"/>
      <c r="BM426" s="88"/>
      <c r="BN426" s="54"/>
      <c r="BO426" s="54"/>
    </row>
    <row r="427" spans="1:67" ht="9.9499999999999993" customHeight="1" x14ac:dyDescent="0.15">
      <c r="A427" s="57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100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100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100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54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/>
      <c r="BM427" s="88"/>
      <c r="BN427" s="54"/>
      <c r="BO427" s="54"/>
    </row>
    <row r="428" spans="1:67" ht="9.9499999999999993" customHeight="1" x14ac:dyDescent="0.15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8"/>
      <c r="AE428" s="58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  <c r="BL428" s="55"/>
      <c r="BM428" s="55"/>
      <c r="BN428" s="55"/>
    </row>
    <row r="429" spans="1:67" ht="9.9499999999999993" customHeight="1" x14ac:dyDescent="0.15"/>
    <row r="430" spans="1:67" ht="9.9499999999999993" customHeight="1" x14ac:dyDescent="0.15"/>
    <row r="431" spans="1:67" ht="9" customHeight="1" x14ac:dyDescent="0.15">
      <c r="B431" s="59"/>
      <c r="C431" s="59"/>
      <c r="D431" s="59"/>
      <c r="E431" s="59"/>
      <c r="F431" s="59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2"/>
      <c r="Y431" s="92"/>
      <c r="Z431" s="92"/>
      <c r="AA431" s="92"/>
      <c r="AB431" s="92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59"/>
      <c r="BN431" s="59"/>
      <c r="BO431" s="59"/>
    </row>
    <row r="432" spans="1:67" ht="9" customHeight="1" x14ac:dyDescent="0.15">
      <c r="B432" s="59"/>
      <c r="C432" s="59"/>
      <c r="D432" s="59"/>
      <c r="E432" s="59"/>
      <c r="F432" s="59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  <c r="Y432" s="92"/>
      <c r="Z432" s="92"/>
      <c r="AA432" s="92"/>
      <c r="AB432" s="92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</row>
    <row r="433" spans="2:67" ht="9" customHeight="1" x14ac:dyDescent="0.15">
      <c r="B433" s="59"/>
      <c r="C433" s="59"/>
      <c r="D433" s="59"/>
      <c r="E433" s="59"/>
      <c r="F433" s="59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  <c r="Z433" s="92"/>
      <c r="AA433" s="92"/>
      <c r="AB433" s="92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59"/>
      <c r="BN433" s="59"/>
      <c r="BO433" s="59"/>
    </row>
    <row r="434" spans="2:67" ht="6.95" customHeight="1" x14ac:dyDescent="0.15">
      <c r="B434" s="90"/>
      <c r="C434" s="90"/>
      <c r="D434" s="90"/>
      <c r="E434" s="90"/>
      <c r="F434" s="90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R434" s="89"/>
      <c r="AS434" s="89"/>
      <c r="AT434" s="89"/>
      <c r="AU434" s="89"/>
      <c r="AV434" s="89"/>
      <c r="AW434" s="89"/>
      <c r="AX434" s="89"/>
      <c r="AY434" s="89"/>
      <c r="AZ434" s="89"/>
      <c r="BA434" s="89"/>
      <c r="BB434" s="89"/>
      <c r="BC434" s="89"/>
      <c r="BD434" s="89"/>
      <c r="BE434" s="89"/>
      <c r="BF434" s="89"/>
      <c r="BG434" s="89"/>
      <c r="BH434" s="89"/>
      <c r="BI434" s="89"/>
      <c r="BJ434" s="89"/>
      <c r="BK434" s="89"/>
      <c r="BL434" s="89"/>
      <c r="BM434" s="89"/>
      <c r="BN434" s="89"/>
      <c r="BO434" s="89"/>
    </row>
    <row r="435" spans="2:67" ht="6.95" customHeight="1" x14ac:dyDescent="0.15">
      <c r="B435" s="90"/>
      <c r="C435" s="90"/>
      <c r="D435" s="90"/>
      <c r="E435" s="90"/>
      <c r="F435" s="90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R435" s="89"/>
      <c r="AS435" s="89"/>
      <c r="AT435" s="89"/>
      <c r="AU435" s="89"/>
      <c r="AV435" s="89"/>
      <c r="AW435" s="89"/>
      <c r="AX435" s="89"/>
      <c r="AY435" s="89"/>
      <c r="AZ435" s="89"/>
      <c r="BA435" s="89"/>
      <c r="BB435" s="89"/>
      <c r="BC435" s="89"/>
      <c r="BD435" s="89"/>
      <c r="BE435" s="89"/>
      <c r="BF435" s="89"/>
      <c r="BG435" s="89"/>
      <c r="BH435" s="89"/>
      <c r="BI435" s="89"/>
      <c r="BJ435" s="89"/>
      <c r="BK435" s="89"/>
      <c r="BL435" s="89"/>
      <c r="BM435" s="89"/>
      <c r="BN435" s="89"/>
      <c r="BO435" s="89"/>
    </row>
    <row r="436" spans="2:67" ht="6.95" customHeight="1" x14ac:dyDescent="0.15">
      <c r="B436" s="90"/>
      <c r="C436" s="90"/>
      <c r="D436" s="90"/>
      <c r="E436" s="90"/>
      <c r="F436" s="90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R436" s="89"/>
      <c r="AS436" s="89"/>
      <c r="AT436" s="89"/>
      <c r="AU436" s="89"/>
      <c r="AV436" s="89"/>
      <c r="AW436" s="89"/>
      <c r="AX436" s="89"/>
      <c r="AY436" s="89"/>
      <c r="AZ436" s="89"/>
      <c r="BA436" s="89"/>
      <c r="BB436" s="89"/>
      <c r="BC436" s="89"/>
      <c r="BD436" s="89"/>
      <c r="BE436" s="89"/>
      <c r="BF436" s="89"/>
      <c r="BG436" s="89"/>
      <c r="BH436" s="89"/>
      <c r="BI436" s="89"/>
      <c r="BJ436" s="89"/>
      <c r="BK436" s="89"/>
      <c r="BL436" s="89"/>
      <c r="BM436" s="89"/>
      <c r="BN436" s="89"/>
      <c r="BO436" s="89"/>
    </row>
    <row r="437" spans="2:67" ht="6.95" customHeight="1" x14ac:dyDescent="0.15">
      <c r="B437" s="90"/>
      <c r="C437" s="90"/>
      <c r="D437" s="90"/>
      <c r="E437" s="90"/>
      <c r="F437" s="90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R437" s="89"/>
      <c r="AS437" s="89"/>
      <c r="AT437" s="89"/>
      <c r="AU437" s="89"/>
      <c r="AV437" s="89"/>
      <c r="AW437" s="89"/>
      <c r="AX437" s="89"/>
      <c r="AY437" s="89"/>
      <c r="AZ437" s="89"/>
      <c r="BA437" s="89"/>
      <c r="BB437" s="89"/>
      <c r="BC437" s="89"/>
      <c r="BD437" s="89"/>
      <c r="BE437" s="89"/>
      <c r="BF437" s="89"/>
      <c r="BG437" s="89"/>
      <c r="BH437" s="89"/>
      <c r="BI437" s="89"/>
      <c r="BJ437" s="89"/>
      <c r="BK437" s="89"/>
      <c r="BL437" s="89"/>
      <c r="BM437" s="89"/>
      <c r="BN437" s="89"/>
      <c r="BO437" s="89"/>
    </row>
    <row r="438" spans="2:67" ht="6.95" customHeight="1" x14ac:dyDescent="0.15">
      <c r="B438" s="90"/>
      <c r="C438" s="90"/>
      <c r="D438" s="90"/>
      <c r="E438" s="90"/>
      <c r="F438" s="90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R438" s="89"/>
      <c r="AS438" s="89"/>
      <c r="AT438" s="89"/>
      <c r="AU438" s="89"/>
      <c r="AV438" s="89"/>
      <c r="AW438" s="89"/>
      <c r="AX438" s="89"/>
      <c r="AY438" s="89"/>
      <c r="AZ438" s="89"/>
      <c r="BA438" s="89"/>
      <c r="BB438" s="89"/>
      <c r="BC438" s="89"/>
      <c r="BD438" s="89"/>
      <c r="BE438" s="89"/>
      <c r="BF438" s="89"/>
      <c r="BG438" s="89"/>
      <c r="BH438" s="89"/>
      <c r="BI438" s="89"/>
      <c r="BJ438" s="89"/>
      <c r="BK438" s="89"/>
      <c r="BL438" s="89"/>
      <c r="BM438" s="89"/>
      <c r="BN438" s="89"/>
      <c r="BO438" s="89"/>
    </row>
    <row r="439" spans="2:67" ht="6.95" customHeight="1" x14ac:dyDescent="0.15">
      <c r="B439" s="90"/>
      <c r="C439" s="90"/>
      <c r="D439" s="90"/>
      <c r="E439" s="90"/>
      <c r="F439" s="90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R439" s="89"/>
      <c r="AS439" s="89"/>
      <c r="AT439" s="89"/>
      <c r="AU439" s="89"/>
      <c r="AV439" s="89"/>
      <c r="AW439" s="89"/>
      <c r="AX439" s="89"/>
      <c r="AY439" s="89"/>
      <c r="AZ439" s="89"/>
      <c r="BA439" s="89"/>
      <c r="BB439" s="89"/>
      <c r="BC439" s="89"/>
      <c r="BD439" s="89"/>
      <c r="BE439" s="89"/>
      <c r="BF439" s="89"/>
      <c r="BG439" s="89"/>
      <c r="BH439" s="89"/>
      <c r="BI439" s="89"/>
      <c r="BJ439" s="89"/>
      <c r="BK439" s="89"/>
      <c r="BL439" s="89"/>
      <c r="BM439" s="89"/>
      <c r="BN439" s="89"/>
      <c r="BO439" s="89"/>
    </row>
    <row r="440" spans="2:67" ht="6.95" customHeight="1" x14ac:dyDescent="0.15">
      <c r="B440" s="90"/>
      <c r="C440" s="90"/>
      <c r="D440" s="90"/>
      <c r="E440" s="90"/>
      <c r="F440" s="90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R440" s="89"/>
      <c r="AS440" s="89"/>
      <c r="AT440" s="89"/>
      <c r="AU440" s="89"/>
      <c r="AV440" s="89"/>
      <c r="AW440" s="89"/>
      <c r="AX440" s="89"/>
      <c r="AY440" s="89"/>
      <c r="AZ440" s="89"/>
      <c r="BA440" s="89"/>
      <c r="BB440" s="89"/>
      <c r="BC440" s="89"/>
      <c r="BD440" s="89"/>
      <c r="BE440" s="89"/>
      <c r="BF440" s="89"/>
      <c r="BG440" s="89"/>
      <c r="BH440" s="89"/>
      <c r="BI440" s="89"/>
      <c r="BJ440" s="89"/>
      <c r="BK440" s="89"/>
      <c r="BL440" s="89"/>
      <c r="BM440" s="89"/>
      <c r="BN440" s="89"/>
      <c r="BO440" s="89"/>
    </row>
    <row r="441" spans="2:67" ht="6.95" customHeight="1" x14ac:dyDescent="0.15">
      <c r="B441" s="90"/>
      <c r="C441" s="90"/>
      <c r="D441" s="90"/>
      <c r="E441" s="90"/>
      <c r="F441" s="90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R441" s="89"/>
      <c r="AS441" s="89"/>
      <c r="AT441" s="89"/>
      <c r="AU441" s="89"/>
      <c r="AV441" s="89"/>
      <c r="AW441" s="89"/>
      <c r="AX441" s="89"/>
      <c r="AY441" s="89"/>
      <c r="AZ441" s="89"/>
      <c r="BA441" s="89"/>
      <c r="BB441" s="89"/>
      <c r="BC441" s="89"/>
      <c r="BD441" s="89"/>
      <c r="BE441" s="89"/>
      <c r="BF441" s="89"/>
      <c r="BG441" s="89"/>
      <c r="BH441" s="89"/>
      <c r="BI441" s="89"/>
      <c r="BJ441" s="89"/>
      <c r="BK441" s="89"/>
      <c r="BL441" s="89"/>
      <c r="BM441" s="89"/>
      <c r="BN441" s="89"/>
      <c r="BO441" s="89"/>
    </row>
    <row r="442" spans="2:67" ht="6.95" customHeight="1" x14ac:dyDescent="0.15">
      <c r="B442" s="90"/>
      <c r="C442" s="90"/>
      <c r="D442" s="90"/>
      <c r="E442" s="90"/>
      <c r="F442" s="90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R442" s="89"/>
      <c r="AS442" s="89"/>
      <c r="AT442" s="89"/>
      <c r="AU442" s="89"/>
      <c r="AV442" s="89"/>
      <c r="AW442" s="89"/>
      <c r="AX442" s="89"/>
      <c r="AY442" s="89"/>
      <c r="AZ442" s="89"/>
      <c r="BA442" s="89"/>
      <c r="BB442" s="89"/>
      <c r="BC442" s="89"/>
      <c r="BD442" s="89"/>
      <c r="BE442" s="89"/>
      <c r="BF442" s="89"/>
      <c r="BG442" s="89"/>
      <c r="BH442" s="89"/>
      <c r="BI442" s="89"/>
      <c r="BJ442" s="89"/>
      <c r="BK442" s="89"/>
      <c r="BL442" s="89"/>
      <c r="BM442" s="89"/>
      <c r="BN442" s="89"/>
      <c r="BO442" s="89"/>
    </row>
    <row r="443" spans="2:67" ht="6.95" customHeight="1" x14ac:dyDescent="0.15">
      <c r="B443" s="90"/>
      <c r="C443" s="90"/>
      <c r="D443" s="90"/>
      <c r="E443" s="90"/>
      <c r="F443" s="90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R443" s="89"/>
      <c r="AS443" s="89"/>
      <c r="AT443" s="89"/>
      <c r="AU443" s="89"/>
      <c r="AV443" s="89"/>
      <c r="AW443" s="89"/>
      <c r="AX443" s="89"/>
      <c r="AY443" s="89"/>
      <c r="AZ443" s="89"/>
      <c r="BA443" s="89"/>
      <c r="BB443" s="89"/>
      <c r="BC443" s="89"/>
      <c r="BD443" s="89"/>
      <c r="BE443" s="89"/>
      <c r="BF443" s="89"/>
      <c r="BG443" s="89"/>
      <c r="BH443" s="89"/>
      <c r="BI443" s="89"/>
      <c r="BJ443" s="89"/>
      <c r="BK443" s="89"/>
      <c r="BL443" s="89"/>
      <c r="BM443" s="89"/>
      <c r="BN443" s="89"/>
      <c r="BO443" s="89"/>
    </row>
    <row r="444" spans="2:67" ht="6.95" customHeight="1" x14ac:dyDescent="0.15">
      <c r="B444" s="90"/>
      <c r="C444" s="90"/>
      <c r="D444" s="90"/>
      <c r="E444" s="90"/>
      <c r="F444" s="90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R444" s="89"/>
      <c r="AS444" s="89"/>
      <c r="AT444" s="89"/>
      <c r="AU444" s="89"/>
      <c r="AV444" s="89"/>
      <c r="AW444" s="89"/>
      <c r="AX444" s="89"/>
      <c r="AY444" s="89"/>
      <c r="AZ444" s="89"/>
      <c r="BA444" s="89"/>
      <c r="BB444" s="89"/>
      <c r="BC444" s="89"/>
      <c r="BD444" s="89"/>
      <c r="BE444" s="89"/>
      <c r="BF444" s="89"/>
      <c r="BG444" s="89"/>
      <c r="BH444" s="89"/>
      <c r="BI444" s="89"/>
      <c r="BJ444" s="89"/>
      <c r="BK444" s="89"/>
      <c r="BL444" s="89"/>
      <c r="BM444" s="89"/>
      <c r="BN444" s="89"/>
      <c r="BO444" s="89"/>
    </row>
    <row r="445" spans="2:67" ht="6.95" customHeight="1" x14ac:dyDescent="0.15">
      <c r="B445" s="90"/>
      <c r="C445" s="90"/>
      <c r="D445" s="90"/>
      <c r="E445" s="90"/>
      <c r="F445" s="90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R445" s="89"/>
      <c r="AS445" s="89"/>
      <c r="AT445" s="89"/>
      <c r="AU445" s="89"/>
      <c r="AV445" s="89"/>
      <c r="AW445" s="89"/>
      <c r="AX445" s="89"/>
      <c r="AY445" s="89"/>
      <c r="AZ445" s="89"/>
      <c r="BA445" s="89"/>
      <c r="BB445" s="89"/>
      <c r="BC445" s="89"/>
      <c r="BD445" s="89"/>
      <c r="BE445" s="89"/>
      <c r="BF445" s="89"/>
      <c r="BG445" s="89"/>
      <c r="BH445" s="89"/>
      <c r="BI445" s="89"/>
      <c r="BJ445" s="89"/>
      <c r="BK445" s="89"/>
      <c r="BL445" s="89"/>
      <c r="BM445" s="89"/>
      <c r="BN445" s="89"/>
      <c r="BO445" s="89"/>
    </row>
    <row r="446" spans="2:67" ht="6.95" customHeight="1" x14ac:dyDescent="0.15">
      <c r="B446" s="90"/>
      <c r="C446" s="90"/>
      <c r="D446" s="90"/>
      <c r="E446" s="90"/>
      <c r="F446" s="90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R446" s="89"/>
      <c r="AS446" s="89"/>
      <c r="AT446" s="89"/>
      <c r="AU446" s="89"/>
      <c r="AV446" s="89"/>
      <c r="AW446" s="89"/>
      <c r="AX446" s="89"/>
      <c r="AY446" s="89"/>
      <c r="AZ446" s="89"/>
      <c r="BA446" s="89"/>
      <c r="BB446" s="89"/>
      <c r="BC446" s="89"/>
      <c r="BD446" s="89"/>
      <c r="BE446" s="89"/>
      <c r="BF446" s="89"/>
      <c r="BG446" s="89"/>
      <c r="BH446" s="89"/>
      <c r="BI446" s="89"/>
      <c r="BJ446" s="89"/>
      <c r="BK446" s="89"/>
      <c r="BL446" s="89"/>
      <c r="BM446" s="89"/>
      <c r="BN446" s="89"/>
      <c r="BO446" s="89"/>
    </row>
    <row r="447" spans="2:67" ht="6.95" customHeight="1" x14ac:dyDescent="0.15">
      <c r="B447" s="90"/>
      <c r="C447" s="90"/>
      <c r="D447" s="90"/>
      <c r="E447" s="90"/>
      <c r="F447" s="90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R447" s="89"/>
      <c r="AS447" s="89"/>
      <c r="AT447" s="89"/>
      <c r="AU447" s="89"/>
      <c r="AV447" s="89"/>
      <c r="AW447" s="89"/>
      <c r="AX447" s="89"/>
      <c r="AY447" s="89"/>
      <c r="AZ447" s="89"/>
      <c r="BA447" s="89"/>
      <c r="BB447" s="89"/>
      <c r="BC447" s="89"/>
      <c r="BD447" s="89"/>
      <c r="BE447" s="89"/>
      <c r="BF447" s="89"/>
      <c r="BG447" s="89"/>
      <c r="BH447" s="89"/>
      <c r="BI447" s="89"/>
      <c r="BJ447" s="89"/>
      <c r="BK447" s="89"/>
      <c r="BL447" s="89"/>
      <c r="BM447" s="89"/>
      <c r="BN447" s="89"/>
      <c r="BO447" s="89"/>
    </row>
    <row r="448" spans="2:67" ht="6.95" customHeight="1" x14ac:dyDescent="0.15">
      <c r="B448" s="90"/>
      <c r="C448" s="90"/>
      <c r="D448" s="90"/>
      <c r="E448" s="90"/>
      <c r="F448" s="90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R448" s="89"/>
      <c r="AS448" s="89"/>
      <c r="AT448" s="89"/>
      <c r="AU448" s="89"/>
      <c r="AV448" s="89"/>
      <c r="AW448" s="89"/>
      <c r="AX448" s="89"/>
      <c r="AY448" s="89"/>
      <c r="AZ448" s="89"/>
      <c r="BA448" s="89"/>
      <c r="BB448" s="89"/>
      <c r="BC448" s="89"/>
      <c r="BD448" s="89"/>
      <c r="BE448" s="89"/>
      <c r="BF448" s="89"/>
      <c r="BG448" s="89"/>
      <c r="BH448" s="89"/>
      <c r="BI448" s="89"/>
      <c r="BJ448" s="89"/>
      <c r="BK448" s="89"/>
      <c r="BL448" s="89"/>
      <c r="BM448" s="89"/>
      <c r="BN448" s="89"/>
      <c r="BO448" s="89"/>
    </row>
    <row r="449" spans="2:67" ht="6.95" customHeight="1" x14ac:dyDescent="0.15">
      <c r="B449" s="90"/>
      <c r="C449" s="90"/>
      <c r="D449" s="90"/>
      <c r="E449" s="90"/>
      <c r="F449" s="90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R449" s="89"/>
      <c r="AS449" s="89"/>
      <c r="AT449" s="89"/>
      <c r="AU449" s="89"/>
      <c r="AV449" s="89"/>
      <c r="AW449" s="89"/>
      <c r="AX449" s="89"/>
      <c r="AY449" s="89"/>
      <c r="AZ449" s="89"/>
      <c r="BA449" s="89"/>
      <c r="BB449" s="89"/>
      <c r="BC449" s="89"/>
      <c r="BD449" s="89"/>
      <c r="BE449" s="89"/>
      <c r="BF449" s="89"/>
      <c r="BG449" s="89"/>
      <c r="BH449" s="89"/>
      <c r="BI449" s="89"/>
      <c r="BJ449" s="89"/>
      <c r="BK449" s="89"/>
      <c r="BL449" s="89"/>
      <c r="BM449" s="89"/>
      <c r="BN449" s="89"/>
      <c r="BO449" s="89"/>
    </row>
    <row r="450" spans="2:67" ht="6.95" customHeight="1" x14ac:dyDescent="0.15">
      <c r="B450" s="90"/>
      <c r="C450" s="90"/>
      <c r="D450" s="90"/>
      <c r="E450" s="90"/>
      <c r="F450" s="90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R450" s="89"/>
      <c r="AS450" s="89"/>
      <c r="AT450" s="89"/>
      <c r="AU450" s="89"/>
      <c r="AV450" s="89"/>
      <c r="AW450" s="89"/>
      <c r="AX450" s="89"/>
      <c r="AY450" s="89"/>
      <c r="AZ450" s="89"/>
      <c r="BA450" s="89"/>
      <c r="BB450" s="89"/>
      <c r="BC450" s="89"/>
      <c r="BD450" s="89"/>
      <c r="BE450" s="89"/>
      <c r="BF450" s="89"/>
      <c r="BG450" s="89"/>
      <c r="BH450" s="89"/>
      <c r="BI450" s="89"/>
      <c r="BJ450" s="89"/>
      <c r="BK450" s="89"/>
      <c r="BL450" s="89"/>
      <c r="BM450" s="89"/>
      <c r="BN450" s="89"/>
      <c r="BO450" s="89"/>
    </row>
    <row r="451" spans="2:67" ht="6.95" customHeight="1" x14ac:dyDescent="0.15">
      <c r="B451" s="90"/>
      <c r="C451" s="90"/>
      <c r="D451" s="90"/>
      <c r="E451" s="90"/>
      <c r="F451" s="90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R451" s="89"/>
      <c r="AS451" s="89"/>
      <c r="AT451" s="89"/>
      <c r="AU451" s="89"/>
      <c r="AV451" s="89"/>
      <c r="AW451" s="89"/>
      <c r="AX451" s="89"/>
      <c r="AY451" s="89"/>
      <c r="AZ451" s="89"/>
      <c r="BA451" s="89"/>
      <c r="BB451" s="89"/>
      <c r="BC451" s="89"/>
      <c r="BD451" s="89"/>
      <c r="BE451" s="89"/>
      <c r="BF451" s="89"/>
      <c r="BG451" s="89"/>
      <c r="BH451" s="89"/>
      <c r="BI451" s="89"/>
      <c r="BJ451" s="89"/>
      <c r="BK451" s="89"/>
      <c r="BL451" s="89"/>
      <c r="BM451" s="89"/>
      <c r="BN451" s="89"/>
      <c r="BO451" s="89"/>
    </row>
    <row r="452" spans="2:67" ht="6.95" customHeight="1" x14ac:dyDescent="0.15">
      <c r="B452" s="90"/>
      <c r="C452" s="90"/>
      <c r="D452" s="90"/>
      <c r="E452" s="90"/>
      <c r="F452" s="90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R452" s="89"/>
      <c r="AS452" s="89"/>
      <c r="AT452" s="89"/>
      <c r="AU452" s="89"/>
      <c r="AV452" s="89"/>
      <c r="AW452" s="89"/>
      <c r="AX452" s="89"/>
      <c r="AY452" s="89"/>
      <c r="AZ452" s="89"/>
      <c r="BA452" s="89"/>
      <c r="BB452" s="89"/>
      <c r="BC452" s="89"/>
      <c r="BD452" s="89"/>
      <c r="BE452" s="89"/>
      <c r="BF452" s="89"/>
      <c r="BG452" s="89"/>
      <c r="BH452" s="89"/>
      <c r="BI452" s="89"/>
      <c r="BJ452" s="89"/>
      <c r="BK452" s="89"/>
      <c r="BL452" s="89"/>
      <c r="BM452" s="89"/>
      <c r="BN452" s="89"/>
      <c r="BO452" s="89"/>
    </row>
    <row r="453" spans="2:67" ht="6.95" customHeight="1" x14ac:dyDescent="0.15">
      <c r="B453" s="90"/>
      <c r="C453" s="90"/>
      <c r="D453" s="90"/>
      <c r="E453" s="90"/>
      <c r="F453" s="90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R453" s="89"/>
      <c r="AS453" s="89"/>
      <c r="AT453" s="89"/>
      <c r="AU453" s="89"/>
      <c r="AV453" s="89"/>
      <c r="AW453" s="89"/>
      <c r="AX453" s="89"/>
      <c r="AY453" s="89"/>
      <c r="AZ453" s="89"/>
      <c r="BA453" s="89"/>
      <c r="BB453" s="89"/>
      <c r="BC453" s="89"/>
      <c r="BD453" s="89"/>
      <c r="BE453" s="89"/>
      <c r="BF453" s="89"/>
      <c r="BG453" s="89"/>
      <c r="BH453" s="89"/>
      <c r="BI453" s="89"/>
      <c r="BJ453" s="89"/>
      <c r="BK453" s="89"/>
      <c r="BL453" s="89"/>
      <c r="BM453" s="89"/>
      <c r="BN453" s="89"/>
      <c r="BO453" s="89"/>
    </row>
    <row r="454" spans="2:67" ht="6.95" customHeight="1" x14ac:dyDescent="0.15">
      <c r="B454" s="90"/>
      <c r="C454" s="90"/>
      <c r="D454" s="90"/>
      <c r="E454" s="90"/>
      <c r="F454" s="90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R454" s="89"/>
      <c r="AS454" s="89"/>
      <c r="AT454" s="89"/>
      <c r="AU454" s="89"/>
      <c r="AV454" s="89"/>
      <c r="AW454" s="89"/>
      <c r="AX454" s="89"/>
      <c r="AY454" s="89"/>
      <c r="AZ454" s="89"/>
      <c r="BA454" s="89"/>
      <c r="BB454" s="89"/>
      <c r="BC454" s="89"/>
      <c r="BD454" s="89"/>
      <c r="BE454" s="89"/>
      <c r="BF454" s="89"/>
      <c r="BG454" s="89"/>
      <c r="BH454" s="89"/>
      <c r="BI454" s="89"/>
      <c r="BJ454" s="89"/>
      <c r="BK454" s="89"/>
      <c r="BL454" s="89"/>
      <c r="BM454" s="89"/>
      <c r="BN454" s="89"/>
      <c r="BO454" s="89"/>
    </row>
    <row r="455" spans="2:67" ht="6.95" customHeight="1" x14ac:dyDescent="0.15">
      <c r="B455" s="90"/>
      <c r="C455" s="90"/>
      <c r="D455" s="90"/>
      <c r="E455" s="90"/>
      <c r="F455" s="90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R455" s="89"/>
      <c r="AS455" s="89"/>
      <c r="AT455" s="89"/>
      <c r="AU455" s="89"/>
      <c r="AV455" s="89"/>
      <c r="AW455" s="89"/>
      <c r="AX455" s="89"/>
      <c r="AY455" s="89"/>
      <c r="AZ455" s="89"/>
      <c r="BA455" s="89"/>
      <c r="BB455" s="89"/>
      <c r="BC455" s="89"/>
      <c r="BD455" s="89"/>
      <c r="BE455" s="89"/>
      <c r="BF455" s="89"/>
      <c r="BG455" s="89"/>
      <c r="BH455" s="89"/>
      <c r="BI455" s="89"/>
      <c r="BJ455" s="89"/>
      <c r="BK455" s="89"/>
      <c r="BL455" s="89"/>
      <c r="BM455" s="89"/>
      <c r="BN455" s="89"/>
      <c r="BO455" s="89"/>
    </row>
    <row r="456" spans="2:67" ht="6.95" customHeight="1" x14ac:dyDescent="0.15">
      <c r="B456" s="90"/>
      <c r="C456" s="90"/>
      <c r="D456" s="90"/>
      <c r="E456" s="90"/>
      <c r="F456" s="90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R456" s="89"/>
      <c r="AS456" s="89"/>
      <c r="AT456" s="89"/>
      <c r="AU456" s="89"/>
      <c r="AV456" s="89"/>
      <c r="AW456" s="89"/>
      <c r="AX456" s="89"/>
      <c r="AY456" s="89"/>
      <c r="AZ456" s="89"/>
      <c r="BA456" s="89"/>
      <c r="BB456" s="89"/>
      <c r="BC456" s="89"/>
      <c r="BD456" s="89"/>
      <c r="BE456" s="89"/>
      <c r="BF456" s="89"/>
      <c r="BG456" s="89"/>
      <c r="BH456" s="89"/>
      <c r="BI456" s="89"/>
      <c r="BJ456" s="89"/>
      <c r="BK456" s="89"/>
      <c r="BL456" s="89"/>
      <c r="BM456" s="89"/>
      <c r="BN456" s="89"/>
      <c r="BO456" s="89"/>
    </row>
    <row r="457" spans="2:67" ht="6.95" customHeight="1" x14ac:dyDescent="0.15">
      <c r="B457" s="90"/>
      <c r="C457" s="90"/>
      <c r="D457" s="90"/>
      <c r="E457" s="90"/>
      <c r="F457" s="90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R457" s="89"/>
      <c r="AS457" s="89"/>
      <c r="AT457" s="89"/>
      <c r="AU457" s="89"/>
      <c r="AV457" s="89"/>
      <c r="AW457" s="89"/>
      <c r="AX457" s="89"/>
      <c r="AY457" s="89"/>
      <c r="AZ457" s="89"/>
      <c r="BA457" s="89"/>
      <c r="BB457" s="89"/>
      <c r="BC457" s="89"/>
      <c r="BD457" s="89"/>
      <c r="BE457" s="89"/>
      <c r="BF457" s="89"/>
      <c r="BG457" s="89"/>
      <c r="BH457" s="89"/>
      <c r="BI457" s="89"/>
      <c r="BJ457" s="89"/>
      <c r="BK457" s="89"/>
      <c r="BL457" s="89"/>
      <c r="BM457" s="89"/>
      <c r="BN457" s="89"/>
      <c r="BO457" s="89"/>
    </row>
    <row r="458" spans="2:67" ht="6.95" customHeight="1" x14ac:dyDescent="0.15">
      <c r="B458" s="90"/>
      <c r="C458" s="90"/>
      <c r="D458" s="90"/>
      <c r="E458" s="90"/>
      <c r="F458" s="90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R458" s="89"/>
      <c r="AS458" s="89"/>
      <c r="AT458" s="89"/>
      <c r="AU458" s="89"/>
      <c r="AV458" s="89"/>
      <c r="AW458" s="89"/>
      <c r="AX458" s="89"/>
      <c r="AY458" s="89"/>
      <c r="AZ458" s="89"/>
      <c r="BA458" s="89"/>
      <c r="BB458" s="89"/>
      <c r="BC458" s="89"/>
      <c r="BD458" s="89"/>
      <c r="BE458" s="89"/>
      <c r="BF458" s="89"/>
      <c r="BG458" s="89"/>
      <c r="BH458" s="89"/>
      <c r="BI458" s="89"/>
      <c r="BJ458" s="89"/>
      <c r="BK458" s="89"/>
      <c r="BL458" s="89"/>
      <c r="BM458" s="89"/>
      <c r="BN458" s="89"/>
      <c r="BO458" s="89"/>
    </row>
    <row r="459" spans="2:67" ht="6.95" customHeight="1" x14ac:dyDescent="0.15">
      <c r="B459" s="90"/>
      <c r="C459" s="90"/>
      <c r="D459" s="90"/>
      <c r="E459" s="90"/>
      <c r="F459" s="90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R459" s="89"/>
      <c r="AS459" s="89"/>
      <c r="AT459" s="89"/>
      <c r="AU459" s="89"/>
      <c r="AV459" s="89"/>
      <c r="AW459" s="89"/>
      <c r="AX459" s="89"/>
      <c r="AY459" s="89"/>
      <c r="AZ459" s="89"/>
      <c r="BA459" s="89"/>
      <c r="BB459" s="89"/>
      <c r="BC459" s="89"/>
      <c r="BD459" s="89"/>
      <c r="BE459" s="89"/>
      <c r="BF459" s="89"/>
      <c r="BG459" s="89"/>
      <c r="BH459" s="89"/>
      <c r="BI459" s="89"/>
      <c r="BJ459" s="89"/>
      <c r="BK459" s="89"/>
      <c r="BL459" s="89"/>
      <c r="BM459" s="89"/>
      <c r="BN459" s="89"/>
      <c r="BO459" s="89"/>
    </row>
    <row r="460" spans="2:67" ht="6.95" customHeight="1" x14ac:dyDescent="0.15">
      <c r="B460" s="90"/>
      <c r="C460" s="90"/>
      <c r="D460" s="90"/>
      <c r="E460" s="90"/>
      <c r="F460" s="90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R460" s="89"/>
      <c r="AS460" s="89"/>
      <c r="AT460" s="89"/>
      <c r="AU460" s="89"/>
      <c r="AV460" s="89"/>
      <c r="AW460" s="89"/>
      <c r="AX460" s="89"/>
      <c r="AY460" s="89"/>
      <c r="AZ460" s="89"/>
      <c r="BA460" s="89"/>
      <c r="BB460" s="89"/>
      <c r="BC460" s="89"/>
      <c r="BD460" s="89"/>
      <c r="BE460" s="89"/>
      <c r="BF460" s="89"/>
      <c r="BG460" s="89"/>
      <c r="BH460" s="89"/>
      <c r="BI460" s="89"/>
      <c r="BJ460" s="89"/>
      <c r="BK460" s="89"/>
      <c r="BL460" s="89"/>
      <c r="BM460" s="89"/>
      <c r="BN460" s="89"/>
      <c r="BO460" s="89"/>
    </row>
    <row r="461" spans="2:67" ht="6.95" customHeight="1" x14ac:dyDescent="0.15">
      <c r="B461" s="90"/>
      <c r="C461" s="90"/>
      <c r="D461" s="90"/>
      <c r="E461" s="90"/>
      <c r="F461" s="90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R461" s="89"/>
      <c r="AS461" s="89"/>
      <c r="AT461" s="89"/>
      <c r="AU461" s="89"/>
      <c r="AV461" s="89"/>
      <c r="AW461" s="89"/>
      <c r="AX461" s="89"/>
      <c r="AY461" s="89"/>
      <c r="AZ461" s="89"/>
      <c r="BA461" s="89"/>
      <c r="BB461" s="89"/>
      <c r="BC461" s="89"/>
      <c r="BD461" s="89"/>
      <c r="BE461" s="89"/>
      <c r="BF461" s="89"/>
      <c r="BG461" s="89"/>
      <c r="BH461" s="89"/>
      <c r="BI461" s="89"/>
      <c r="BJ461" s="89"/>
      <c r="BK461" s="89"/>
      <c r="BL461" s="89"/>
      <c r="BM461" s="89"/>
      <c r="BN461" s="89"/>
      <c r="BO461" s="89"/>
    </row>
    <row r="462" spans="2:67" ht="6.95" customHeight="1" x14ac:dyDescent="0.15">
      <c r="B462" s="90"/>
      <c r="C462" s="90"/>
      <c r="D462" s="90"/>
      <c r="E462" s="90"/>
      <c r="F462" s="90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R462" s="89"/>
      <c r="AS462" s="89"/>
      <c r="AT462" s="89"/>
      <c r="AU462" s="89"/>
      <c r="AV462" s="89"/>
      <c r="AW462" s="89"/>
      <c r="AX462" s="89"/>
      <c r="AY462" s="89"/>
      <c r="AZ462" s="89"/>
      <c r="BA462" s="89"/>
      <c r="BB462" s="89"/>
      <c r="BC462" s="89"/>
      <c r="BD462" s="89"/>
      <c r="BE462" s="89"/>
      <c r="BF462" s="89"/>
      <c r="BG462" s="89"/>
      <c r="BH462" s="89"/>
      <c r="BI462" s="89"/>
      <c r="BJ462" s="89"/>
      <c r="BK462" s="89"/>
      <c r="BL462" s="89"/>
      <c r="BM462" s="89"/>
      <c r="BN462" s="89"/>
      <c r="BO462" s="89"/>
    </row>
    <row r="463" spans="2:67" ht="6.95" customHeight="1" x14ac:dyDescent="0.15">
      <c r="B463" s="90"/>
      <c r="C463" s="90"/>
      <c r="D463" s="90"/>
      <c r="E463" s="90"/>
      <c r="F463" s="90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R463" s="89"/>
      <c r="AS463" s="89"/>
      <c r="AT463" s="89"/>
      <c r="AU463" s="89"/>
      <c r="AV463" s="89"/>
      <c r="AW463" s="89"/>
      <c r="AX463" s="89"/>
      <c r="AY463" s="89"/>
      <c r="AZ463" s="89"/>
      <c r="BA463" s="89"/>
      <c r="BB463" s="89"/>
      <c r="BC463" s="89"/>
      <c r="BD463" s="89"/>
      <c r="BE463" s="89"/>
      <c r="BF463" s="89"/>
      <c r="BG463" s="89"/>
      <c r="BH463" s="89"/>
      <c r="BI463" s="89"/>
      <c r="BJ463" s="89"/>
      <c r="BK463" s="89"/>
      <c r="BL463" s="89"/>
      <c r="BM463" s="89"/>
      <c r="BN463" s="89"/>
      <c r="BO463" s="89"/>
    </row>
    <row r="464" spans="2:67" ht="6.95" customHeight="1" x14ac:dyDescent="0.15">
      <c r="B464" s="90"/>
      <c r="C464" s="90"/>
      <c r="D464" s="90"/>
      <c r="E464" s="90"/>
      <c r="F464" s="90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R464" s="89"/>
      <c r="AS464" s="89"/>
      <c r="AT464" s="89"/>
      <c r="AU464" s="89"/>
      <c r="AV464" s="89"/>
      <c r="AW464" s="89"/>
      <c r="AX464" s="89"/>
      <c r="AY464" s="89"/>
      <c r="AZ464" s="89"/>
      <c r="BA464" s="89"/>
      <c r="BB464" s="89"/>
      <c r="BC464" s="89"/>
      <c r="BD464" s="89"/>
      <c r="BE464" s="89"/>
      <c r="BF464" s="89"/>
      <c r="BG464" s="89"/>
      <c r="BH464" s="89"/>
      <c r="BI464" s="89"/>
      <c r="BJ464" s="89"/>
      <c r="BK464" s="89"/>
      <c r="BL464" s="89"/>
      <c r="BM464" s="89"/>
      <c r="BN464" s="89"/>
      <c r="BO464" s="89"/>
    </row>
    <row r="465" spans="2:67" ht="6.95" customHeight="1" x14ac:dyDescent="0.15">
      <c r="B465" s="90"/>
      <c r="C465" s="90"/>
      <c r="D465" s="90"/>
      <c r="E465" s="90"/>
      <c r="F465" s="90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R465" s="89"/>
      <c r="AS465" s="89"/>
      <c r="AT465" s="89"/>
      <c r="AU465" s="89"/>
      <c r="AV465" s="89"/>
      <c r="AW465" s="89"/>
      <c r="AX465" s="89"/>
      <c r="AY465" s="89"/>
      <c r="AZ465" s="89"/>
      <c r="BA465" s="89"/>
      <c r="BB465" s="89"/>
      <c r="BC465" s="89"/>
      <c r="BD465" s="89"/>
      <c r="BE465" s="89"/>
      <c r="BF465" s="89"/>
      <c r="BG465" s="89"/>
      <c r="BH465" s="89"/>
      <c r="BI465" s="89"/>
      <c r="BJ465" s="89"/>
      <c r="BK465" s="89"/>
      <c r="BL465" s="89"/>
      <c r="BM465" s="89"/>
      <c r="BN465" s="89"/>
      <c r="BO465" s="89"/>
    </row>
    <row r="466" spans="2:67" ht="6.95" customHeight="1" x14ac:dyDescent="0.15">
      <c r="B466" s="90"/>
      <c r="C466" s="90"/>
      <c r="D466" s="90"/>
      <c r="E466" s="90"/>
      <c r="F466" s="90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R466" s="89"/>
      <c r="AS466" s="89"/>
      <c r="AT466" s="89"/>
      <c r="AU466" s="89"/>
      <c r="AV466" s="89"/>
      <c r="AW466" s="89"/>
      <c r="AX466" s="89"/>
      <c r="AY466" s="89"/>
      <c r="AZ466" s="89"/>
      <c r="BA466" s="89"/>
      <c r="BB466" s="89"/>
      <c r="BC466" s="89"/>
      <c r="BD466" s="89"/>
      <c r="BE466" s="89"/>
      <c r="BF466" s="89"/>
      <c r="BG466" s="89"/>
      <c r="BH466" s="89"/>
      <c r="BI466" s="89"/>
      <c r="BJ466" s="89"/>
      <c r="BK466" s="89"/>
      <c r="BL466" s="89"/>
      <c r="BM466" s="89"/>
      <c r="BN466" s="89"/>
      <c r="BO466" s="89"/>
    </row>
    <row r="467" spans="2:67" ht="6.95" customHeight="1" x14ac:dyDescent="0.15">
      <c r="B467" s="90"/>
      <c r="C467" s="90"/>
      <c r="D467" s="90"/>
      <c r="E467" s="90"/>
      <c r="F467" s="90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R467" s="89"/>
      <c r="AS467" s="89"/>
      <c r="AT467" s="89"/>
      <c r="AU467" s="89"/>
      <c r="AV467" s="89"/>
      <c r="AW467" s="89"/>
      <c r="AX467" s="89"/>
      <c r="AY467" s="89"/>
      <c r="AZ467" s="89"/>
      <c r="BA467" s="89"/>
      <c r="BB467" s="89"/>
      <c r="BC467" s="89"/>
      <c r="BD467" s="89"/>
      <c r="BE467" s="89"/>
      <c r="BF467" s="89"/>
      <c r="BG467" s="89"/>
      <c r="BH467" s="89"/>
      <c r="BI467" s="89"/>
      <c r="BJ467" s="89"/>
      <c r="BK467" s="89"/>
      <c r="BL467" s="89"/>
      <c r="BM467" s="89"/>
      <c r="BN467" s="89"/>
      <c r="BO467" s="89"/>
    </row>
    <row r="468" spans="2:67" ht="6.95" customHeight="1" x14ac:dyDescent="0.15">
      <c r="B468" s="90"/>
      <c r="C468" s="90"/>
      <c r="D468" s="90"/>
      <c r="E468" s="90"/>
      <c r="F468" s="90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R468" s="89"/>
      <c r="AS468" s="89"/>
      <c r="AT468" s="89"/>
      <c r="AU468" s="89"/>
      <c r="AV468" s="89"/>
      <c r="AW468" s="89"/>
      <c r="AX468" s="89"/>
      <c r="AY468" s="89"/>
      <c r="AZ468" s="89"/>
      <c r="BA468" s="89"/>
      <c r="BB468" s="89"/>
      <c r="BC468" s="89"/>
      <c r="BD468" s="89"/>
      <c r="BE468" s="89"/>
      <c r="BF468" s="89"/>
      <c r="BG468" s="89"/>
      <c r="BH468" s="89"/>
      <c r="BI468" s="89"/>
      <c r="BJ468" s="89"/>
      <c r="BK468" s="89"/>
      <c r="BL468" s="89"/>
      <c r="BM468" s="89"/>
      <c r="BN468" s="89"/>
      <c r="BO468" s="89"/>
    </row>
    <row r="469" spans="2:67" ht="6.95" customHeight="1" x14ac:dyDescent="0.15">
      <c r="B469" s="90"/>
      <c r="C469" s="90"/>
      <c r="D469" s="90"/>
      <c r="E469" s="90"/>
      <c r="F469" s="90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R469" s="89"/>
      <c r="AS469" s="89"/>
      <c r="AT469" s="89"/>
      <c r="AU469" s="89"/>
      <c r="AV469" s="89"/>
      <c r="AW469" s="89"/>
      <c r="AX469" s="89"/>
      <c r="AY469" s="89"/>
      <c r="AZ469" s="89"/>
      <c r="BA469" s="89"/>
      <c r="BB469" s="89"/>
      <c r="BC469" s="89"/>
      <c r="BD469" s="89"/>
      <c r="BE469" s="89"/>
      <c r="BF469" s="89"/>
      <c r="BG469" s="89"/>
      <c r="BH469" s="89"/>
      <c r="BI469" s="89"/>
      <c r="BJ469" s="89"/>
      <c r="BK469" s="89"/>
      <c r="BL469" s="89"/>
      <c r="BM469" s="89"/>
      <c r="BN469" s="89"/>
      <c r="BO469" s="89"/>
    </row>
    <row r="470" spans="2:67" ht="6.95" customHeight="1" x14ac:dyDescent="0.15">
      <c r="B470" s="90"/>
      <c r="C470" s="90"/>
      <c r="D470" s="90"/>
      <c r="E470" s="90"/>
      <c r="F470" s="90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R470" s="89"/>
      <c r="AS470" s="89"/>
      <c r="AT470" s="89"/>
      <c r="AU470" s="89"/>
      <c r="AV470" s="89"/>
      <c r="AW470" s="89"/>
      <c r="AX470" s="89"/>
      <c r="AY470" s="89"/>
      <c r="AZ470" s="89"/>
      <c r="BA470" s="89"/>
      <c r="BB470" s="89"/>
      <c r="BC470" s="89"/>
      <c r="BD470" s="89"/>
      <c r="BE470" s="89"/>
      <c r="BF470" s="89"/>
      <c r="BG470" s="89"/>
      <c r="BH470" s="89"/>
      <c r="BI470" s="89"/>
      <c r="BJ470" s="89"/>
      <c r="BK470" s="89"/>
      <c r="BL470" s="89"/>
      <c r="BM470" s="89"/>
      <c r="BN470" s="89"/>
      <c r="BO470" s="89"/>
    </row>
    <row r="471" spans="2:67" ht="6.95" customHeight="1" x14ac:dyDescent="0.15">
      <c r="B471" s="90"/>
      <c r="C471" s="90"/>
      <c r="D471" s="90"/>
      <c r="E471" s="90"/>
      <c r="F471" s="90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R471" s="89"/>
      <c r="AS471" s="89"/>
      <c r="AT471" s="89"/>
      <c r="AU471" s="89"/>
      <c r="AV471" s="89"/>
      <c r="AW471" s="89"/>
      <c r="AX471" s="89"/>
      <c r="AY471" s="89"/>
      <c r="AZ471" s="89"/>
      <c r="BA471" s="89"/>
      <c r="BB471" s="89"/>
      <c r="BC471" s="89"/>
      <c r="BD471" s="89"/>
      <c r="BE471" s="89"/>
      <c r="BF471" s="89"/>
      <c r="BG471" s="89"/>
      <c r="BH471" s="89"/>
      <c r="BI471" s="89"/>
      <c r="BJ471" s="89"/>
      <c r="BK471" s="89"/>
      <c r="BL471" s="89"/>
      <c r="BM471" s="89"/>
      <c r="BN471" s="89"/>
      <c r="BO471" s="89"/>
    </row>
    <row r="472" spans="2:67" ht="6.95" customHeight="1" x14ac:dyDescent="0.15">
      <c r="B472" s="90"/>
      <c r="C472" s="90"/>
      <c r="D472" s="90"/>
      <c r="E472" s="90"/>
      <c r="F472" s="90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R472" s="89"/>
      <c r="AS472" s="89"/>
      <c r="AT472" s="89"/>
      <c r="AU472" s="89"/>
      <c r="AV472" s="89"/>
      <c r="AW472" s="89"/>
      <c r="AX472" s="89"/>
      <c r="AY472" s="89"/>
      <c r="AZ472" s="89"/>
      <c r="BA472" s="89"/>
      <c r="BB472" s="89"/>
      <c r="BC472" s="89"/>
      <c r="BD472" s="89"/>
      <c r="BE472" s="89"/>
      <c r="BF472" s="89"/>
      <c r="BG472" s="89"/>
      <c r="BH472" s="89"/>
      <c r="BI472" s="89"/>
      <c r="BJ472" s="89"/>
      <c r="BK472" s="89"/>
      <c r="BL472" s="89"/>
      <c r="BM472" s="89"/>
      <c r="BN472" s="89"/>
      <c r="BO472" s="89"/>
    </row>
    <row r="473" spans="2:67" ht="6.95" customHeight="1" x14ac:dyDescent="0.15">
      <c r="B473" s="90"/>
      <c r="C473" s="90"/>
      <c r="D473" s="90"/>
      <c r="E473" s="90"/>
      <c r="F473" s="90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R473" s="89"/>
      <c r="AS473" s="89"/>
      <c r="AT473" s="89"/>
      <c r="AU473" s="89"/>
      <c r="AV473" s="89"/>
      <c r="AW473" s="89"/>
      <c r="AX473" s="89"/>
      <c r="AY473" s="89"/>
      <c r="AZ473" s="89"/>
      <c r="BA473" s="89"/>
      <c r="BB473" s="89"/>
      <c r="BC473" s="89"/>
      <c r="BD473" s="89"/>
      <c r="BE473" s="89"/>
      <c r="BF473" s="89"/>
      <c r="BG473" s="89"/>
      <c r="BH473" s="89"/>
      <c r="BI473" s="89"/>
      <c r="BJ473" s="89"/>
      <c r="BK473" s="89"/>
      <c r="BL473" s="89"/>
      <c r="BM473" s="89"/>
      <c r="BN473" s="89"/>
      <c r="BO473" s="89"/>
    </row>
    <row r="474" spans="2:67" ht="6.95" customHeight="1" x14ac:dyDescent="0.15">
      <c r="B474" s="90"/>
      <c r="C474" s="90"/>
      <c r="D474" s="90"/>
      <c r="E474" s="90"/>
      <c r="F474" s="90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R474" s="89"/>
      <c r="AS474" s="89"/>
      <c r="AT474" s="89"/>
      <c r="AU474" s="89"/>
      <c r="AV474" s="89"/>
      <c r="AW474" s="89"/>
      <c r="AX474" s="89"/>
      <c r="AY474" s="89"/>
      <c r="AZ474" s="89"/>
      <c r="BA474" s="89"/>
      <c r="BB474" s="89"/>
      <c r="BC474" s="89"/>
      <c r="BD474" s="89"/>
      <c r="BE474" s="89"/>
      <c r="BF474" s="89"/>
      <c r="BG474" s="89"/>
      <c r="BH474" s="89"/>
      <c r="BI474" s="89"/>
      <c r="BJ474" s="89"/>
      <c r="BK474" s="89"/>
      <c r="BL474" s="89"/>
      <c r="BM474" s="89"/>
      <c r="BN474" s="89"/>
      <c r="BO474" s="89"/>
    </row>
    <row r="475" spans="2:67" ht="6.95" customHeight="1" x14ac:dyDescent="0.15">
      <c r="B475" s="90"/>
      <c r="C475" s="90"/>
      <c r="D475" s="90"/>
      <c r="E475" s="90"/>
      <c r="F475" s="90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R475" s="89"/>
      <c r="AS475" s="89"/>
      <c r="AT475" s="89"/>
      <c r="AU475" s="89"/>
      <c r="AV475" s="89"/>
      <c r="AW475" s="89"/>
      <c r="AX475" s="89"/>
      <c r="AY475" s="89"/>
      <c r="AZ475" s="89"/>
      <c r="BA475" s="89"/>
      <c r="BB475" s="89"/>
      <c r="BC475" s="89"/>
      <c r="BD475" s="89"/>
      <c r="BE475" s="89"/>
      <c r="BF475" s="89"/>
      <c r="BG475" s="89"/>
      <c r="BH475" s="89"/>
      <c r="BI475" s="89"/>
      <c r="BJ475" s="89"/>
      <c r="BK475" s="89"/>
      <c r="BL475" s="89"/>
      <c r="BM475" s="89"/>
      <c r="BN475" s="89"/>
      <c r="BO475" s="89"/>
    </row>
    <row r="476" spans="2:67" ht="6.95" customHeight="1" x14ac:dyDescent="0.15">
      <c r="B476" s="90"/>
      <c r="C476" s="90"/>
      <c r="D476" s="90"/>
      <c r="E476" s="90"/>
      <c r="F476" s="90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R476" s="89"/>
      <c r="AS476" s="89"/>
      <c r="AT476" s="89"/>
      <c r="AU476" s="89"/>
      <c r="AV476" s="89"/>
      <c r="AW476" s="89"/>
      <c r="AX476" s="89"/>
      <c r="AY476" s="89"/>
      <c r="AZ476" s="89"/>
      <c r="BA476" s="89"/>
      <c r="BB476" s="89"/>
      <c r="BC476" s="89"/>
      <c r="BD476" s="89"/>
      <c r="BE476" s="89"/>
      <c r="BF476" s="89"/>
      <c r="BG476" s="89"/>
      <c r="BH476" s="89"/>
      <c r="BI476" s="89"/>
      <c r="BJ476" s="89"/>
      <c r="BK476" s="89"/>
      <c r="BL476" s="89"/>
      <c r="BM476" s="89"/>
      <c r="BN476" s="89"/>
      <c r="BO476" s="89"/>
    </row>
    <row r="477" spans="2:67" ht="6.95" customHeight="1" x14ac:dyDescent="0.15">
      <c r="B477" s="90"/>
      <c r="C477" s="90"/>
      <c r="D477" s="90"/>
      <c r="E477" s="90"/>
      <c r="F477" s="90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R477" s="89"/>
      <c r="AS477" s="89"/>
      <c r="AT477" s="89"/>
      <c r="AU477" s="89"/>
      <c r="AV477" s="89"/>
      <c r="AW477" s="89"/>
      <c r="AX477" s="89"/>
      <c r="AY477" s="89"/>
      <c r="AZ477" s="89"/>
      <c r="BA477" s="89"/>
      <c r="BB477" s="89"/>
      <c r="BC477" s="89"/>
      <c r="BD477" s="89"/>
      <c r="BE477" s="89"/>
      <c r="BF477" s="89"/>
      <c r="BG477" s="89"/>
      <c r="BH477" s="89"/>
      <c r="BI477" s="89"/>
      <c r="BJ477" s="89"/>
      <c r="BK477" s="89"/>
      <c r="BL477" s="89"/>
      <c r="BM477" s="89"/>
      <c r="BN477" s="89"/>
      <c r="BO477" s="89"/>
    </row>
    <row r="478" spans="2:67" ht="6.95" customHeight="1" x14ac:dyDescent="0.15">
      <c r="B478" s="90"/>
      <c r="C478" s="90"/>
      <c r="D478" s="90"/>
      <c r="E478" s="90"/>
      <c r="F478" s="90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R478" s="89"/>
      <c r="AS478" s="89"/>
      <c r="AT478" s="89"/>
      <c r="AU478" s="89"/>
      <c r="AV478" s="89"/>
      <c r="AW478" s="89"/>
      <c r="AX478" s="89"/>
      <c r="AY478" s="89"/>
      <c r="AZ478" s="89"/>
      <c r="BA478" s="89"/>
      <c r="BB478" s="89"/>
      <c r="BC478" s="89"/>
      <c r="BD478" s="89"/>
      <c r="BE478" s="89"/>
      <c r="BF478" s="89"/>
      <c r="BG478" s="89"/>
      <c r="BH478" s="89"/>
      <c r="BI478" s="89"/>
      <c r="BJ478" s="89"/>
      <c r="BK478" s="89"/>
      <c r="BL478" s="89"/>
      <c r="BM478" s="89"/>
      <c r="BN478" s="89"/>
      <c r="BO478" s="89"/>
    </row>
    <row r="479" spans="2:67" ht="6.95" customHeight="1" x14ac:dyDescent="0.15">
      <c r="B479" s="90"/>
      <c r="C479" s="90"/>
      <c r="D479" s="90"/>
      <c r="E479" s="90"/>
      <c r="F479" s="90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R479" s="89"/>
      <c r="AS479" s="89"/>
      <c r="AT479" s="89"/>
      <c r="AU479" s="89"/>
      <c r="AV479" s="89"/>
      <c r="AW479" s="89"/>
      <c r="AX479" s="89"/>
      <c r="AY479" s="89"/>
      <c r="AZ479" s="89"/>
      <c r="BA479" s="89"/>
      <c r="BB479" s="89"/>
      <c r="BC479" s="89"/>
      <c r="BD479" s="89"/>
      <c r="BE479" s="89"/>
      <c r="BF479" s="89"/>
      <c r="BG479" s="89"/>
      <c r="BH479" s="89"/>
      <c r="BI479" s="89"/>
      <c r="BJ479" s="89"/>
      <c r="BK479" s="89"/>
      <c r="BL479" s="89"/>
      <c r="BM479" s="89"/>
      <c r="BN479" s="89"/>
      <c r="BO479" s="89"/>
    </row>
    <row r="480" spans="2:67" ht="6.95" customHeight="1" x14ac:dyDescent="0.15">
      <c r="B480" s="90"/>
      <c r="C480" s="90"/>
      <c r="D480" s="90"/>
      <c r="E480" s="90"/>
      <c r="F480" s="90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R480" s="89"/>
      <c r="AS480" s="89"/>
      <c r="AT480" s="89"/>
      <c r="AU480" s="89"/>
      <c r="AV480" s="89"/>
      <c r="AW480" s="89"/>
      <c r="AX480" s="89"/>
      <c r="AY480" s="89"/>
      <c r="AZ480" s="89"/>
      <c r="BA480" s="89"/>
      <c r="BB480" s="89"/>
      <c r="BC480" s="89"/>
      <c r="BD480" s="89"/>
      <c r="BE480" s="89"/>
      <c r="BF480" s="89"/>
      <c r="BG480" s="89"/>
      <c r="BH480" s="89"/>
      <c r="BI480" s="89"/>
      <c r="BJ480" s="89"/>
      <c r="BK480" s="89"/>
      <c r="BL480" s="89"/>
      <c r="BM480" s="89"/>
      <c r="BN480" s="89"/>
      <c r="BO480" s="89"/>
    </row>
    <row r="481" spans="2:67" ht="6.95" customHeight="1" x14ac:dyDescent="0.15">
      <c r="B481" s="90"/>
      <c r="C481" s="90"/>
      <c r="D481" s="90"/>
      <c r="E481" s="90"/>
      <c r="F481" s="90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R481" s="89"/>
      <c r="AS481" s="89"/>
      <c r="AT481" s="89"/>
      <c r="AU481" s="89"/>
      <c r="AV481" s="89"/>
      <c r="AW481" s="89"/>
      <c r="AX481" s="89"/>
      <c r="AY481" s="89"/>
      <c r="AZ481" s="89"/>
      <c r="BA481" s="89"/>
      <c r="BB481" s="89"/>
      <c r="BC481" s="89"/>
      <c r="BD481" s="89"/>
      <c r="BE481" s="89"/>
      <c r="BF481" s="89"/>
      <c r="BG481" s="89"/>
      <c r="BH481" s="89"/>
      <c r="BI481" s="89"/>
      <c r="BJ481" s="89"/>
      <c r="BK481" s="89"/>
      <c r="BL481" s="89"/>
      <c r="BM481" s="89"/>
      <c r="BN481" s="89"/>
      <c r="BO481" s="89"/>
    </row>
    <row r="482" spans="2:67" ht="6.95" customHeight="1" x14ac:dyDescent="0.15"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89"/>
      <c r="BE482" s="89"/>
      <c r="BF482" s="89"/>
      <c r="BG482" s="89"/>
      <c r="BH482" s="89"/>
      <c r="BI482" s="89"/>
      <c r="BJ482" s="89"/>
      <c r="BK482" s="89"/>
      <c r="BL482" s="89"/>
      <c r="BM482" s="89"/>
      <c r="BN482" s="89"/>
      <c r="BO482" s="89"/>
    </row>
    <row r="483" spans="2:67" ht="6.95" customHeight="1" x14ac:dyDescent="0.15"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89"/>
      <c r="BE483" s="89"/>
      <c r="BF483" s="89"/>
      <c r="BG483" s="89"/>
      <c r="BH483" s="89"/>
      <c r="BI483" s="89"/>
      <c r="BJ483" s="89"/>
      <c r="BK483" s="89"/>
      <c r="BL483" s="89"/>
      <c r="BM483" s="89"/>
      <c r="BN483" s="89"/>
      <c r="BO483" s="89"/>
    </row>
    <row r="484" spans="2:67" ht="6.95" customHeight="1" x14ac:dyDescent="0.15"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89"/>
      <c r="BE484" s="89"/>
      <c r="BF484" s="89"/>
      <c r="BG484" s="89"/>
      <c r="BH484" s="89"/>
      <c r="BI484" s="89"/>
      <c r="BJ484" s="89"/>
      <c r="BK484" s="89"/>
      <c r="BL484" s="89"/>
      <c r="BM484" s="89"/>
      <c r="BN484" s="89"/>
      <c r="BO484" s="89"/>
    </row>
    <row r="485" spans="2:67" ht="6.95" customHeight="1" x14ac:dyDescent="0.15"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28"/>
      <c r="AH485" s="28"/>
      <c r="AI485" s="28"/>
      <c r="AJ485" s="28"/>
      <c r="AK485" s="28"/>
      <c r="AL485" s="28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89"/>
      <c r="BE485" s="89"/>
      <c r="BF485" s="89"/>
      <c r="BG485" s="89"/>
      <c r="BH485" s="89"/>
      <c r="BI485" s="89"/>
      <c r="BJ485" s="89"/>
      <c r="BK485" s="89"/>
      <c r="BL485" s="89"/>
      <c r="BM485" s="89"/>
      <c r="BN485" s="89"/>
      <c r="BO485" s="89"/>
    </row>
    <row r="486" spans="2:67" ht="6.95" customHeight="1" x14ac:dyDescent="0.15"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28"/>
      <c r="AH486" s="28"/>
      <c r="AI486" s="28"/>
      <c r="AJ486" s="28"/>
      <c r="AK486" s="28"/>
      <c r="AL486" s="28"/>
      <c r="BD486" s="89"/>
      <c r="BE486" s="89"/>
      <c r="BF486" s="89"/>
      <c r="BG486" s="89"/>
      <c r="BH486" s="89"/>
      <c r="BI486" s="89"/>
      <c r="BJ486" s="89"/>
      <c r="BK486" s="89"/>
      <c r="BL486" s="89"/>
      <c r="BM486" s="89"/>
      <c r="BN486" s="89"/>
      <c r="BO486" s="89"/>
    </row>
    <row r="487" spans="2:67" ht="6.95" customHeight="1" x14ac:dyDescent="0.15"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28"/>
      <c r="AH487" s="28"/>
      <c r="AI487" s="28"/>
      <c r="AJ487" s="28"/>
      <c r="AK487" s="28"/>
      <c r="AL487" s="28"/>
      <c r="BD487" s="89"/>
      <c r="BE487" s="89"/>
      <c r="BF487" s="89"/>
      <c r="BG487" s="89"/>
      <c r="BH487" s="89"/>
      <c r="BI487" s="89"/>
      <c r="BJ487" s="89"/>
      <c r="BK487" s="89"/>
      <c r="BL487" s="89"/>
      <c r="BM487" s="89"/>
      <c r="BN487" s="89"/>
      <c r="BO487" s="89"/>
    </row>
    <row r="488" spans="2:67" ht="6.95" customHeight="1" x14ac:dyDescent="0.15"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28"/>
      <c r="AH488" s="28"/>
      <c r="AI488" s="28"/>
      <c r="AJ488" s="28"/>
      <c r="AK488" s="28"/>
      <c r="AL488" s="28"/>
      <c r="BD488" s="89"/>
      <c r="BE488" s="89"/>
      <c r="BF488" s="89"/>
      <c r="BG488" s="89"/>
      <c r="BH488" s="89"/>
      <c r="BI488" s="89"/>
      <c r="BJ488" s="89"/>
      <c r="BK488" s="89"/>
      <c r="BL488" s="89"/>
      <c r="BM488" s="89"/>
      <c r="BN488" s="89"/>
      <c r="BO488" s="89"/>
    </row>
    <row r="489" spans="2:67" ht="6.95" customHeight="1" x14ac:dyDescent="0.15">
      <c r="AG489" s="28"/>
      <c r="AH489" s="28"/>
      <c r="AI489" s="28"/>
      <c r="AJ489" s="28"/>
      <c r="AK489" s="28"/>
      <c r="AL489" s="28"/>
      <c r="BD489" s="89"/>
      <c r="BE489" s="89"/>
      <c r="BF489" s="89"/>
      <c r="BG489" s="89"/>
      <c r="BH489" s="89"/>
      <c r="BI489" s="89"/>
      <c r="BJ489" s="89"/>
      <c r="BK489" s="89"/>
      <c r="BL489" s="89"/>
      <c r="BM489" s="89"/>
      <c r="BN489" s="89"/>
      <c r="BO489" s="89"/>
    </row>
    <row r="490" spans="2:67" ht="6.95" customHeight="1" x14ac:dyDescent="0.15">
      <c r="AG490" s="28"/>
      <c r="AH490" s="28"/>
      <c r="AI490" s="28"/>
      <c r="AJ490" s="28"/>
      <c r="AK490" s="28"/>
      <c r="AL490" s="28"/>
      <c r="BD490" s="89"/>
      <c r="BE490" s="89"/>
      <c r="BF490" s="89"/>
      <c r="BG490" s="89"/>
      <c r="BH490" s="89"/>
      <c r="BI490" s="89"/>
      <c r="BJ490" s="89"/>
      <c r="BK490" s="89"/>
      <c r="BL490" s="89"/>
      <c r="BM490" s="89"/>
      <c r="BN490" s="89"/>
      <c r="BO490" s="89"/>
    </row>
    <row r="491" spans="2:67" ht="6.95" customHeight="1" x14ac:dyDescent="0.15"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BD491" s="89"/>
      <c r="BE491" s="89"/>
      <c r="BF491" s="89"/>
      <c r="BG491" s="89"/>
      <c r="BH491" s="89"/>
      <c r="BI491" s="89"/>
      <c r="BJ491" s="89"/>
      <c r="BK491" s="89"/>
      <c r="BL491" s="89"/>
      <c r="BM491" s="89"/>
      <c r="BN491" s="89"/>
      <c r="BO491" s="89"/>
    </row>
    <row r="492" spans="2:67" ht="6.95" customHeight="1" x14ac:dyDescent="0.15"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BD492" s="89"/>
      <c r="BE492" s="89"/>
      <c r="BF492" s="89"/>
      <c r="BG492" s="89"/>
      <c r="BH492" s="89"/>
      <c r="BI492" s="89"/>
      <c r="BJ492" s="89"/>
      <c r="BK492" s="89"/>
      <c r="BL492" s="89"/>
      <c r="BM492" s="89"/>
      <c r="BN492" s="89"/>
      <c r="BO492" s="89"/>
    </row>
    <row r="493" spans="2:67" ht="6.95" customHeight="1" x14ac:dyDescent="0.15"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BD493" s="89"/>
      <c r="BE493" s="89"/>
      <c r="BF493" s="89"/>
      <c r="BG493" s="89"/>
      <c r="BH493" s="89"/>
      <c r="BI493" s="89"/>
      <c r="BJ493" s="89"/>
      <c r="BK493" s="89"/>
      <c r="BL493" s="89"/>
      <c r="BM493" s="89"/>
      <c r="BN493" s="89"/>
      <c r="BO493" s="89"/>
    </row>
    <row r="494" spans="2:67" ht="9.9499999999999993" customHeight="1" x14ac:dyDescent="0.15"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</row>
    <row r="495" spans="2:67" ht="9.9499999999999993" customHeight="1" x14ac:dyDescent="0.15"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</row>
    <row r="496" spans="2:67" ht="9.9499999999999993" customHeight="1" x14ac:dyDescent="0.15"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</row>
    <row r="497" spans="1:67" ht="9.9499999999999993" customHeight="1" x14ac:dyDescent="0.15">
      <c r="C497" s="64"/>
      <c r="D497" s="62"/>
      <c r="E497" s="62"/>
      <c r="F497" s="62"/>
      <c r="G497" s="65"/>
      <c r="H497" s="64"/>
      <c r="I497" s="62"/>
      <c r="J497" s="62"/>
      <c r="K497" s="62"/>
      <c r="L497" s="65"/>
      <c r="M497" s="64"/>
      <c r="N497" s="62"/>
      <c r="O497" s="62"/>
      <c r="P497" s="62"/>
      <c r="Q497" s="65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</row>
    <row r="498" spans="1:67" ht="9.9499999999999993" customHeight="1" x14ac:dyDescent="0.15">
      <c r="B498" s="7"/>
      <c r="C498" s="7"/>
      <c r="D498" s="7"/>
      <c r="E498" s="7"/>
      <c r="F498" s="7"/>
      <c r="G498" s="7"/>
      <c r="H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354"/>
      <c r="Z498" s="354"/>
      <c r="AA498" s="354"/>
      <c r="AB498" s="354"/>
      <c r="AC498" s="354"/>
      <c r="AD498" s="354"/>
      <c r="AE498" s="354"/>
      <c r="AF498" s="354"/>
      <c r="AG498" s="354"/>
      <c r="AH498" s="354"/>
      <c r="AI498" s="354"/>
      <c r="AJ498" s="354"/>
      <c r="BA498" s="142"/>
      <c r="BB498" s="142"/>
      <c r="BC498" s="142"/>
      <c r="BD498" s="142"/>
      <c r="BE498" s="142"/>
      <c r="BF498" s="142"/>
      <c r="BG498" s="142"/>
      <c r="BH498" s="142"/>
      <c r="BI498" s="142"/>
    </row>
    <row r="499" spans="1:67" ht="9.9499999999999993" customHeight="1" x14ac:dyDescent="0.1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354"/>
      <c r="Z499" s="354"/>
      <c r="AA499" s="354"/>
      <c r="AB499" s="354"/>
      <c r="AC499" s="354"/>
      <c r="AD499" s="354"/>
      <c r="AE499" s="354"/>
      <c r="AF499" s="354"/>
      <c r="AG499" s="354"/>
      <c r="AH499" s="354"/>
      <c r="AI499" s="354"/>
      <c r="AJ499" s="354"/>
      <c r="BA499" s="142"/>
      <c r="BB499" s="142"/>
      <c r="BC499" s="142"/>
      <c r="BD499" s="142"/>
      <c r="BE499" s="142"/>
      <c r="BF499" s="142"/>
      <c r="BG499" s="142"/>
      <c r="BH499" s="142"/>
      <c r="BI499" s="142"/>
    </row>
    <row r="500" spans="1:67" ht="30" customHeight="1" x14ac:dyDescent="0.15">
      <c r="A500" s="21"/>
      <c r="BA500" s="8"/>
      <c r="BB500" s="8"/>
      <c r="BC500" s="8"/>
      <c r="BD500" s="8"/>
      <c r="BE500" s="8"/>
    </row>
    <row r="501" spans="1:67" ht="20.25" customHeight="1" x14ac:dyDescent="0.15">
      <c r="A501" s="429"/>
      <c r="B501" s="429"/>
      <c r="C501" s="429"/>
      <c r="D501" s="429"/>
      <c r="E501" s="429"/>
      <c r="F501" s="429"/>
      <c r="G501" s="429"/>
      <c r="H501" s="429"/>
      <c r="I501" s="429"/>
      <c r="J501" s="429"/>
      <c r="K501" s="429"/>
      <c r="L501" s="429"/>
      <c r="M501" s="429"/>
      <c r="N501" s="429"/>
      <c r="O501" s="429"/>
      <c r="P501" s="429"/>
      <c r="Q501" s="429"/>
      <c r="R501" s="429"/>
      <c r="S501" s="429"/>
      <c r="T501" s="429"/>
      <c r="U501" s="429"/>
      <c r="Y501" s="10"/>
    </row>
    <row r="502" spans="1:67" ht="20.25" customHeight="1" x14ac:dyDescent="0.15">
      <c r="A502" s="429"/>
      <c r="B502" s="429"/>
      <c r="C502" s="429"/>
      <c r="D502" s="429"/>
      <c r="E502" s="429"/>
      <c r="F502" s="429"/>
      <c r="G502" s="429"/>
      <c r="H502" s="429"/>
      <c r="I502" s="429"/>
      <c r="J502" s="429"/>
      <c r="K502" s="429"/>
      <c r="L502" s="429"/>
      <c r="M502" s="429"/>
      <c r="N502" s="429"/>
      <c r="O502" s="429"/>
      <c r="P502" s="429"/>
      <c r="Q502" s="429"/>
      <c r="R502" s="429"/>
      <c r="S502" s="429"/>
      <c r="T502" s="429"/>
      <c r="U502" s="429"/>
      <c r="AV502" s="518"/>
      <c r="AW502" s="518"/>
      <c r="AX502" s="518"/>
      <c r="AY502" s="518"/>
      <c r="AZ502" s="518"/>
      <c r="BC502" s="518"/>
      <c r="BD502" s="518"/>
      <c r="BG502" s="518"/>
      <c r="BH502" s="518"/>
    </row>
    <row r="503" spans="1:67" x14ac:dyDescent="0.15">
      <c r="A503" s="9"/>
      <c r="B503" s="9"/>
      <c r="C503" s="9"/>
      <c r="D503" s="9"/>
      <c r="E503" s="9"/>
      <c r="F503" s="9"/>
      <c r="G503" s="9"/>
      <c r="H503" s="9"/>
      <c r="I503" s="9"/>
      <c r="J503" s="9"/>
      <c r="L503" s="9"/>
    </row>
    <row r="504" spans="1:67" x14ac:dyDescent="0.15"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C504" s="132"/>
      <c r="BD504" s="132"/>
      <c r="BE504" s="132"/>
      <c r="BF504" s="132"/>
      <c r="BG504" s="132"/>
      <c r="BH504" s="132"/>
      <c r="BI504" s="132"/>
      <c r="BJ504" s="132"/>
      <c r="BK504" s="132"/>
      <c r="BL504" s="132"/>
      <c r="BM504" s="132"/>
    </row>
    <row r="505" spans="1:67" ht="14.25" customHeight="1" x14ac:dyDescent="0.15">
      <c r="A505" s="291"/>
      <c r="B505" s="291"/>
      <c r="C505" s="291"/>
      <c r="D505" s="291"/>
      <c r="E505" s="291"/>
      <c r="F505" s="291"/>
      <c r="G505" s="291"/>
      <c r="H505" s="434"/>
      <c r="I505" s="434"/>
      <c r="J505" s="434"/>
      <c r="K505" s="434"/>
      <c r="L505" s="434"/>
      <c r="M505" s="434"/>
      <c r="N505" s="434"/>
      <c r="O505" s="434"/>
      <c r="P505" s="434"/>
      <c r="Q505" s="434"/>
      <c r="R505" s="434"/>
      <c r="S505" s="434"/>
      <c r="T505" s="434"/>
      <c r="U505" s="434"/>
      <c r="V505" s="434"/>
      <c r="W505" s="434"/>
      <c r="X505" s="434"/>
      <c r="Y505" s="434"/>
      <c r="Z505" s="434"/>
      <c r="AA505" s="434"/>
      <c r="AB505" s="434"/>
      <c r="AC505" s="434"/>
      <c r="AL505" s="132"/>
      <c r="AM505" s="132"/>
      <c r="AN505" s="132"/>
      <c r="AO505" s="132"/>
      <c r="AP505" s="132"/>
      <c r="AQ505" s="132"/>
      <c r="AR505" s="132"/>
      <c r="AS505" s="132"/>
      <c r="AT505" s="132"/>
      <c r="AU505" s="132"/>
      <c r="AV505" s="132"/>
      <c r="AW505" s="132"/>
      <c r="AX505" s="132"/>
      <c r="AY505" s="132"/>
      <c r="AZ505" s="132"/>
      <c r="BA505" s="132"/>
      <c r="BB505" s="132"/>
      <c r="BC505" s="132"/>
      <c r="BD505" s="132"/>
      <c r="BE505" s="132"/>
      <c r="BF505" s="132"/>
      <c r="BG505" s="132"/>
      <c r="BH505" s="132"/>
      <c r="BI505" s="132"/>
      <c r="BJ505" s="132"/>
      <c r="BK505" s="132"/>
      <c r="BL505" s="132"/>
      <c r="BM505" s="132"/>
    </row>
    <row r="506" spans="1:67" ht="14.25" customHeight="1" x14ac:dyDescent="0.15">
      <c r="A506" s="291"/>
      <c r="B506" s="291"/>
      <c r="C506" s="291"/>
      <c r="D506" s="291"/>
      <c r="E506" s="291"/>
      <c r="F506" s="291"/>
      <c r="G506" s="291"/>
      <c r="H506" s="434"/>
      <c r="I506" s="434"/>
      <c r="J506" s="434"/>
      <c r="K506" s="434"/>
      <c r="L506" s="434"/>
      <c r="M506" s="434"/>
      <c r="N506" s="434"/>
      <c r="O506" s="434"/>
      <c r="P506" s="434"/>
      <c r="Q506" s="434"/>
      <c r="R506" s="434"/>
      <c r="S506" s="434"/>
      <c r="T506" s="434"/>
      <c r="U506" s="434"/>
      <c r="V506" s="434"/>
      <c r="W506" s="434"/>
      <c r="X506" s="434"/>
      <c r="Y506" s="434"/>
      <c r="Z506" s="434"/>
      <c r="AA506" s="434"/>
      <c r="AB506" s="434"/>
      <c r="AC506" s="434"/>
      <c r="AL506" s="132"/>
      <c r="AM506" s="132"/>
      <c r="AN506" s="132"/>
      <c r="AO506" s="132"/>
      <c r="AP506" s="132"/>
      <c r="AQ506" s="132"/>
      <c r="AR506" s="132"/>
      <c r="AS506" s="132"/>
      <c r="AT506" s="132"/>
      <c r="AU506" s="132"/>
      <c r="AV506" s="132"/>
      <c r="AW506" s="132"/>
      <c r="AX506" s="132"/>
      <c r="AY506" s="132"/>
      <c r="AZ506" s="132"/>
      <c r="BA506" s="132"/>
      <c r="BB506" s="132"/>
      <c r="BC506" s="132"/>
      <c r="BD506" s="132"/>
      <c r="BE506" s="132"/>
      <c r="BF506" s="132"/>
      <c r="BG506" s="132"/>
      <c r="BH506" s="132"/>
      <c r="BI506" s="132"/>
      <c r="BJ506" s="132"/>
      <c r="BK506" s="132"/>
      <c r="BL506" s="132"/>
      <c r="BM506" s="132"/>
    </row>
    <row r="507" spans="1:67" ht="6.75" customHeight="1" x14ac:dyDescent="0.15">
      <c r="A507" s="20"/>
      <c r="B507" s="20"/>
      <c r="C507" s="20"/>
      <c r="D507" s="20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</row>
    <row r="508" spans="1:67" ht="9.9499999999999993" customHeight="1" x14ac:dyDescent="0.15">
      <c r="A508" s="291"/>
      <c r="B508" s="291"/>
      <c r="C508" s="291"/>
      <c r="D508" s="291"/>
      <c r="E508" s="291"/>
      <c r="F508" s="291"/>
      <c r="G508" s="291"/>
      <c r="H508" s="434"/>
      <c r="I508" s="434"/>
      <c r="J508" s="434"/>
      <c r="K508" s="434"/>
      <c r="L508" s="434"/>
      <c r="M508" s="434"/>
      <c r="N508" s="434"/>
      <c r="O508" s="434"/>
      <c r="P508" s="434"/>
      <c r="Q508" s="434"/>
      <c r="R508" s="434"/>
      <c r="S508" s="434"/>
      <c r="T508" s="434"/>
      <c r="U508" s="434"/>
      <c r="V508" s="434"/>
      <c r="W508" s="434"/>
      <c r="X508" s="434"/>
      <c r="Y508" s="434"/>
      <c r="Z508" s="434"/>
      <c r="AA508" s="434"/>
      <c r="AB508" s="434"/>
      <c r="AC508" s="434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</row>
    <row r="509" spans="1:67" ht="9.9499999999999993" customHeight="1" x14ac:dyDescent="0.15">
      <c r="A509" s="291"/>
      <c r="B509" s="291"/>
      <c r="C509" s="291"/>
      <c r="D509" s="291"/>
      <c r="E509" s="291"/>
      <c r="F509" s="291"/>
      <c r="G509" s="291"/>
      <c r="H509" s="434"/>
      <c r="I509" s="434"/>
      <c r="J509" s="434"/>
      <c r="K509" s="434"/>
      <c r="L509" s="434"/>
      <c r="M509" s="434"/>
      <c r="N509" s="434"/>
      <c r="O509" s="434"/>
      <c r="P509" s="434"/>
      <c r="Q509" s="434"/>
      <c r="R509" s="434"/>
      <c r="S509" s="434"/>
      <c r="T509" s="434"/>
      <c r="U509" s="434"/>
      <c r="V509" s="434"/>
      <c r="W509" s="434"/>
      <c r="X509" s="434"/>
      <c r="Y509" s="434"/>
      <c r="Z509" s="434"/>
      <c r="AA509" s="434"/>
      <c r="AB509" s="434"/>
      <c r="AC509" s="434"/>
      <c r="AM509" s="305"/>
      <c r="AN509" s="305"/>
      <c r="AO509" s="305"/>
      <c r="AP509" s="305"/>
      <c r="AQ509" s="305"/>
      <c r="AR509" s="519"/>
      <c r="AS509" s="519"/>
      <c r="AT509" s="519"/>
      <c r="AU509" s="519"/>
      <c r="AV509" s="519"/>
      <c r="AW509" s="519"/>
      <c r="AX509" s="519"/>
      <c r="AY509" s="519"/>
      <c r="AZ509" s="519"/>
      <c r="BA509" s="519"/>
      <c r="BB509" s="19"/>
      <c r="BC509" s="19"/>
    </row>
    <row r="510" spans="1:67" ht="9.9499999999999993" customHeight="1" x14ac:dyDescent="0.15">
      <c r="A510" s="291"/>
      <c r="B510" s="291"/>
      <c r="C510" s="291"/>
      <c r="D510" s="291"/>
      <c r="E510" s="291"/>
      <c r="F510" s="291"/>
      <c r="G510" s="291"/>
      <c r="H510" s="434"/>
      <c r="I510" s="434"/>
      <c r="J510" s="434"/>
      <c r="K510" s="434"/>
      <c r="L510" s="434"/>
      <c r="M510" s="434"/>
      <c r="N510" s="434"/>
      <c r="O510" s="434"/>
      <c r="P510" s="434"/>
      <c r="Q510" s="434"/>
      <c r="R510" s="434"/>
      <c r="S510" s="434"/>
      <c r="T510" s="434"/>
      <c r="U510" s="434"/>
      <c r="V510" s="434"/>
      <c r="W510" s="434"/>
      <c r="X510" s="434"/>
      <c r="Y510" s="434"/>
      <c r="Z510" s="434"/>
      <c r="AA510" s="434"/>
      <c r="AB510" s="434"/>
      <c r="AC510" s="434"/>
      <c r="AM510" s="305"/>
      <c r="AN510" s="305"/>
      <c r="AO510" s="305"/>
      <c r="AP510" s="305"/>
      <c r="AQ510" s="305"/>
      <c r="AR510" s="519"/>
      <c r="AS510" s="519"/>
      <c r="AT510" s="519"/>
      <c r="AU510" s="519"/>
      <c r="AV510" s="519"/>
      <c r="AW510" s="519"/>
      <c r="AX510" s="519"/>
      <c r="AY510" s="519"/>
      <c r="AZ510" s="519"/>
      <c r="BA510" s="519"/>
      <c r="BB510" s="19"/>
      <c r="BC510" s="19"/>
    </row>
    <row r="511" spans="1:67" ht="9.9499999999999993" customHeight="1" x14ac:dyDescent="0.15">
      <c r="I511" s="22"/>
      <c r="J511" s="22"/>
      <c r="K511" s="22"/>
      <c r="L511" s="22"/>
      <c r="M511" s="22"/>
      <c r="N511" s="22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</row>
    <row r="512" spans="1:67" ht="9.9499999999999993" customHeight="1" x14ac:dyDescent="0.15">
      <c r="A512" s="311"/>
      <c r="B512" s="311"/>
      <c r="C512" s="311"/>
      <c r="D512" s="520"/>
      <c r="E512" s="520"/>
      <c r="F512" s="520"/>
      <c r="G512" s="520"/>
      <c r="H512" s="520"/>
      <c r="I512" s="520"/>
      <c r="J512" s="520"/>
      <c r="K512" s="520"/>
      <c r="L512" s="520"/>
      <c r="M512" s="520"/>
      <c r="N512" s="520"/>
      <c r="O512" s="520"/>
      <c r="P512" s="323"/>
      <c r="Q512" s="323"/>
      <c r="R512" s="323"/>
      <c r="S512" s="323"/>
      <c r="T512" s="520"/>
      <c r="U512" s="520"/>
      <c r="V512" s="520"/>
      <c r="W512" s="520"/>
      <c r="X512" s="520"/>
      <c r="Y512" s="520"/>
      <c r="Z512" s="520"/>
      <c r="AA512" s="520"/>
      <c r="AB512" s="520"/>
      <c r="AC512" s="185"/>
      <c r="AD512" s="185"/>
      <c r="AE512" s="185"/>
      <c r="AF512" s="185"/>
      <c r="AM512" s="59"/>
      <c r="AN512" s="59"/>
      <c r="AO512" s="59"/>
      <c r="AP512" s="59"/>
      <c r="AQ512" s="125"/>
      <c r="AR512" s="125"/>
      <c r="AS512" s="125"/>
      <c r="AT512" s="125"/>
      <c r="AU512" s="125"/>
      <c r="AV512" s="125"/>
      <c r="AW512" s="125"/>
      <c r="AX512" s="125"/>
      <c r="AY512" s="125"/>
      <c r="AZ512" s="125"/>
      <c r="BA512" s="125"/>
      <c r="BB512" s="125"/>
      <c r="BC512" s="125"/>
      <c r="BD512" s="125"/>
      <c r="BE512" s="125"/>
      <c r="BF512" s="125"/>
      <c r="BG512" s="125"/>
      <c r="BH512" s="125"/>
      <c r="BI512" s="125"/>
      <c r="BJ512" s="125"/>
      <c r="BK512" s="125"/>
      <c r="BL512" s="125"/>
      <c r="BM512" s="125"/>
      <c r="BN512" s="125"/>
      <c r="BO512" s="59"/>
    </row>
    <row r="513" spans="1:67" ht="9.9499999999999993" customHeight="1" x14ac:dyDescent="0.15">
      <c r="A513" s="311"/>
      <c r="B513" s="311"/>
      <c r="C513" s="311"/>
      <c r="D513" s="520"/>
      <c r="E513" s="520"/>
      <c r="F513" s="520"/>
      <c r="G513" s="520"/>
      <c r="H513" s="520"/>
      <c r="I513" s="520"/>
      <c r="J513" s="520"/>
      <c r="K513" s="520"/>
      <c r="L513" s="520"/>
      <c r="M513" s="520"/>
      <c r="N513" s="520"/>
      <c r="O513" s="520"/>
      <c r="P513" s="323"/>
      <c r="Q513" s="323"/>
      <c r="R513" s="323"/>
      <c r="S513" s="323"/>
      <c r="T513" s="520"/>
      <c r="U513" s="520"/>
      <c r="V513" s="520"/>
      <c r="W513" s="520"/>
      <c r="X513" s="520"/>
      <c r="Y513" s="520"/>
      <c r="Z513" s="520"/>
      <c r="AA513" s="520"/>
      <c r="AB513" s="520"/>
      <c r="AC513" s="185"/>
      <c r="AD513" s="185"/>
      <c r="AE513" s="185"/>
      <c r="AF513" s="185"/>
      <c r="AM513" s="59"/>
      <c r="AN513" s="59"/>
      <c r="AO513" s="59"/>
      <c r="AP513" s="59"/>
      <c r="AQ513" s="125"/>
      <c r="AR513" s="125"/>
      <c r="AS513" s="125"/>
      <c r="AT513" s="125"/>
      <c r="AU513" s="125"/>
      <c r="AV513" s="125"/>
      <c r="AW513" s="125"/>
      <c r="AX513" s="125"/>
      <c r="AY513" s="125"/>
      <c r="AZ513" s="125"/>
      <c r="BA513" s="125"/>
      <c r="BB513" s="125"/>
      <c r="BC513" s="125"/>
      <c r="BD513" s="125"/>
      <c r="BE513" s="125"/>
      <c r="BF513" s="125"/>
      <c r="BG513" s="125"/>
      <c r="BH513" s="125"/>
      <c r="BI513" s="125"/>
      <c r="BJ513" s="125"/>
      <c r="BK513" s="125"/>
      <c r="BL513" s="125"/>
      <c r="BM513" s="125"/>
      <c r="BN513" s="125"/>
      <c r="BO513" s="59"/>
    </row>
    <row r="514" spans="1:67" ht="9.9499999999999993" customHeight="1" x14ac:dyDescent="0.15">
      <c r="A514" s="311"/>
      <c r="B514" s="311"/>
      <c r="C514" s="311"/>
      <c r="D514" s="520"/>
      <c r="E514" s="520"/>
      <c r="F514" s="520"/>
      <c r="G514" s="520"/>
      <c r="H514" s="520"/>
      <c r="I514" s="520"/>
      <c r="J514" s="520"/>
      <c r="K514" s="520"/>
      <c r="L514" s="520"/>
      <c r="M514" s="520"/>
      <c r="N514" s="520"/>
      <c r="O514" s="520"/>
      <c r="P514" s="323"/>
      <c r="Q514" s="323"/>
      <c r="R514" s="323"/>
      <c r="S514" s="323"/>
      <c r="T514" s="520"/>
      <c r="U514" s="520"/>
      <c r="V514" s="520"/>
      <c r="W514" s="520"/>
      <c r="X514" s="520"/>
      <c r="Y514" s="520"/>
      <c r="Z514" s="520"/>
      <c r="AA514" s="520"/>
      <c r="AB514" s="520"/>
      <c r="AC514" s="185"/>
      <c r="AD514" s="185"/>
      <c r="AE514" s="185"/>
      <c r="AF514" s="185"/>
      <c r="AO514" s="19"/>
      <c r="AP514" s="19"/>
      <c r="AQ514" s="434"/>
      <c r="AR514" s="434"/>
      <c r="AS514" s="434"/>
      <c r="AT514" s="434"/>
      <c r="AU514" s="434"/>
      <c r="AV514" s="434"/>
      <c r="AW514" s="434"/>
      <c r="AX514" s="434"/>
      <c r="AY514" s="434"/>
      <c r="AZ514" s="434"/>
      <c r="BA514" s="434"/>
      <c r="BB514" s="434"/>
      <c r="BC514" s="434"/>
      <c r="BD514" s="434"/>
      <c r="BE514" s="434"/>
      <c r="BF514" s="434"/>
      <c r="BG514" s="434"/>
      <c r="BH514" s="434"/>
      <c r="BI514" s="434"/>
      <c r="BJ514" s="434"/>
      <c r="BK514" s="434"/>
      <c r="BL514" s="434"/>
      <c r="BM514" s="434"/>
      <c r="BN514" s="434"/>
      <c r="BO514" s="19"/>
    </row>
    <row r="515" spans="1:67" ht="9.9499999999999993" customHeight="1" x14ac:dyDescent="0.15">
      <c r="A515" s="311"/>
      <c r="B515" s="311"/>
      <c r="C515" s="311"/>
      <c r="D515" s="319"/>
      <c r="E515" s="319"/>
      <c r="F515" s="319"/>
      <c r="G515" s="319"/>
      <c r="H515" s="319"/>
      <c r="I515" s="319"/>
      <c r="J515" s="520"/>
      <c r="K515" s="520"/>
      <c r="L515" s="520"/>
      <c r="M515" s="520"/>
      <c r="N515" s="520"/>
      <c r="O515" s="520"/>
      <c r="P515" s="520"/>
      <c r="Q515" s="520"/>
      <c r="R515" s="520"/>
      <c r="S515" s="520"/>
      <c r="T515" s="520"/>
      <c r="U515" s="520"/>
      <c r="V515" s="520"/>
      <c r="W515" s="520"/>
      <c r="X515" s="520"/>
      <c r="Y515" s="520"/>
      <c r="Z515" s="520"/>
      <c r="AA515" s="520"/>
      <c r="AB515" s="520"/>
      <c r="AC515" s="520"/>
      <c r="AD515" s="520"/>
      <c r="AE515" s="520"/>
      <c r="AF515" s="520"/>
      <c r="AO515" s="19"/>
      <c r="AP515" s="19"/>
      <c r="AQ515" s="434"/>
      <c r="AR515" s="434"/>
      <c r="AS515" s="434"/>
      <c r="AT515" s="434"/>
      <c r="AU515" s="434"/>
      <c r="AV515" s="434"/>
      <c r="AW515" s="434"/>
      <c r="AX515" s="434"/>
      <c r="AY515" s="434"/>
      <c r="AZ515" s="434"/>
      <c r="BA515" s="434"/>
      <c r="BB515" s="434"/>
      <c r="BC515" s="434"/>
      <c r="BD515" s="434"/>
      <c r="BE515" s="434"/>
      <c r="BF515" s="434"/>
      <c r="BG515" s="434"/>
      <c r="BH515" s="434"/>
      <c r="BI515" s="434"/>
      <c r="BJ515" s="434"/>
      <c r="BK515" s="434"/>
      <c r="BL515" s="434"/>
      <c r="BM515" s="434"/>
      <c r="BN515" s="434"/>
      <c r="BO515" s="19"/>
    </row>
    <row r="516" spans="1:67" ht="9.9499999999999993" customHeight="1" x14ac:dyDescent="0.15">
      <c r="A516" s="311"/>
      <c r="B516" s="311"/>
      <c r="C516" s="311"/>
      <c r="D516" s="319"/>
      <c r="E516" s="319"/>
      <c r="F516" s="319"/>
      <c r="G516" s="319"/>
      <c r="H516" s="319"/>
      <c r="I516" s="319"/>
      <c r="J516" s="520"/>
      <c r="K516" s="520"/>
      <c r="L516" s="520"/>
      <c r="M516" s="520"/>
      <c r="N516" s="520"/>
      <c r="O516" s="520"/>
      <c r="P516" s="520"/>
      <c r="Q516" s="520"/>
      <c r="R516" s="520"/>
      <c r="S516" s="520"/>
      <c r="T516" s="520"/>
      <c r="U516" s="520"/>
      <c r="V516" s="520"/>
      <c r="W516" s="520"/>
      <c r="X516" s="520"/>
      <c r="Y516" s="520"/>
      <c r="Z516" s="520"/>
      <c r="AA516" s="520"/>
      <c r="AB516" s="520"/>
      <c r="AC516" s="520"/>
      <c r="AD516" s="520"/>
      <c r="AE516" s="520"/>
      <c r="AF516" s="520"/>
      <c r="AM516" s="29"/>
      <c r="AN516" s="29"/>
      <c r="AO516" s="29"/>
      <c r="AP516" s="29"/>
      <c r="AQ516" s="185"/>
      <c r="AR516" s="185"/>
      <c r="AS516" s="185"/>
      <c r="AT516" s="185"/>
      <c r="AU516" s="185"/>
      <c r="AV516" s="185"/>
      <c r="AW516" s="185"/>
      <c r="AX516" s="185"/>
      <c r="AY516" s="185"/>
      <c r="AZ516" s="185"/>
      <c r="BA516" s="185"/>
      <c r="BB516" s="185"/>
      <c r="BC516" s="185"/>
      <c r="BD516" s="185"/>
      <c r="BE516" s="185"/>
      <c r="BF516" s="185"/>
      <c r="BG516" s="185"/>
      <c r="BH516" s="185"/>
      <c r="BI516" s="185"/>
      <c r="BJ516" s="185"/>
      <c r="BK516" s="185"/>
      <c r="BL516" s="185"/>
      <c r="BM516" s="185"/>
      <c r="BN516" s="185"/>
      <c r="BO516" s="29"/>
    </row>
    <row r="517" spans="1:67" ht="9.9499999999999993" customHeight="1" x14ac:dyDescent="0.15">
      <c r="A517" s="311"/>
      <c r="B517" s="311"/>
      <c r="C517" s="311"/>
      <c r="D517" s="319"/>
      <c r="E517" s="319"/>
      <c r="F517" s="319"/>
      <c r="G517" s="319"/>
      <c r="H517" s="319"/>
      <c r="I517" s="319"/>
      <c r="J517" s="520"/>
      <c r="K517" s="520"/>
      <c r="L517" s="520"/>
      <c r="M517" s="520"/>
      <c r="N517" s="520"/>
      <c r="O517" s="520"/>
      <c r="P517" s="520"/>
      <c r="Q517" s="520"/>
      <c r="R517" s="520"/>
      <c r="S517" s="520"/>
      <c r="T517" s="520"/>
      <c r="U517" s="520"/>
      <c r="V517" s="520"/>
      <c r="W517" s="520"/>
      <c r="X517" s="520"/>
      <c r="Y517" s="520"/>
      <c r="Z517" s="520"/>
      <c r="AA517" s="520"/>
      <c r="AB517" s="520"/>
      <c r="AC517" s="520"/>
      <c r="AD517" s="520"/>
      <c r="AE517" s="520"/>
      <c r="AF517" s="520"/>
      <c r="AM517" s="29"/>
      <c r="AN517" s="29"/>
      <c r="AO517" s="29"/>
      <c r="AP517" s="29"/>
      <c r="AQ517" s="185"/>
      <c r="AR517" s="185"/>
      <c r="AS517" s="185"/>
      <c r="AT517" s="185"/>
      <c r="AU517" s="185"/>
      <c r="AV517" s="185"/>
      <c r="AW517" s="185"/>
      <c r="AX517" s="185"/>
      <c r="AY517" s="185"/>
      <c r="AZ517" s="185"/>
      <c r="BA517" s="185"/>
      <c r="BB517" s="185"/>
      <c r="BC517" s="185"/>
      <c r="BD517" s="185"/>
      <c r="BE517" s="185"/>
      <c r="BF517" s="185"/>
      <c r="BG517" s="185"/>
      <c r="BH517" s="185"/>
      <c r="BI517" s="185"/>
      <c r="BJ517" s="185"/>
      <c r="BK517" s="185"/>
      <c r="BL517" s="185"/>
      <c r="BM517" s="185"/>
      <c r="BN517" s="185"/>
      <c r="BO517" s="29"/>
    </row>
    <row r="518" spans="1:67" ht="9.9499999999999993" customHeight="1" x14ac:dyDescent="0.15">
      <c r="A518" s="311"/>
      <c r="B518" s="311"/>
      <c r="C518" s="311"/>
      <c r="D518" s="344"/>
      <c r="E518" s="344"/>
      <c r="F518" s="344"/>
      <c r="G518" s="344"/>
      <c r="H518" s="344"/>
      <c r="I518" s="344"/>
      <c r="J518" s="439"/>
      <c r="K518" s="439"/>
      <c r="L518" s="439"/>
      <c r="M518" s="439"/>
      <c r="N518" s="439"/>
      <c r="O518" s="439"/>
      <c r="P518" s="439"/>
      <c r="Q518" s="439"/>
      <c r="R518" s="439"/>
      <c r="S518" s="439"/>
      <c r="T518" s="439"/>
      <c r="U518" s="439"/>
      <c r="V518" s="439"/>
      <c r="W518" s="439"/>
      <c r="X518" s="439"/>
      <c r="Y518" s="439"/>
      <c r="Z518" s="439"/>
      <c r="AA518" s="439"/>
      <c r="AB518" s="439"/>
      <c r="AC518" s="439"/>
      <c r="AD518" s="439"/>
      <c r="AE518" s="439"/>
      <c r="AF518" s="439"/>
      <c r="AM518" s="25"/>
      <c r="AN518" s="25"/>
      <c r="AO518" s="25"/>
      <c r="AP518" s="25"/>
      <c r="AQ518" s="185"/>
      <c r="AR518" s="185"/>
      <c r="AS518" s="185"/>
      <c r="AT518" s="185"/>
      <c r="AU518" s="185"/>
      <c r="AV518" s="185"/>
      <c r="AW518" s="185"/>
      <c r="AX518" s="185"/>
      <c r="AY518" s="185"/>
      <c r="AZ518" s="185"/>
      <c r="BA518" s="185"/>
      <c r="BB518" s="185"/>
      <c r="BC518" s="185"/>
      <c r="BD518" s="185"/>
      <c r="BE518" s="185"/>
      <c r="BF518" s="185"/>
      <c r="BG518" s="185"/>
      <c r="BH518" s="185"/>
      <c r="BI518" s="185"/>
      <c r="BJ518" s="185"/>
      <c r="BK518" s="185"/>
      <c r="BL518" s="185"/>
      <c r="BM518" s="185"/>
      <c r="BN518" s="185"/>
      <c r="BO518" s="29"/>
    </row>
    <row r="519" spans="1:67" ht="9.9499999999999993" customHeight="1" x14ac:dyDescent="0.15">
      <c r="A519" s="311"/>
      <c r="B519" s="311"/>
      <c r="C519" s="311"/>
      <c r="D519" s="344"/>
      <c r="E519" s="344"/>
      <c r="F519" s="344"/>
      <c r="G519" s="344"/>
      <c r="H519" s="344"/>
      <c r="I519" s="344"/>
      <c r="J519" s="439"/>
      <c r="K519" s="439"/>
      <c r="L519" s="439"/>
      <c r="M519" s="439"/>
      <c r="N519" s="439"/>
      <c r="O519" s="439"/>
      <c r="P519" s="439"/>
      <c r="Q519" s="439"/>
      <c r="R519" s="439"/>
      <c r="S519" s="439"/>
      <c r="T519" s="439"/>
      <c r="U519" s="439"/>
      <c r="V519" s="439"/>
      <c r="W519" s="439"/>
      <c r="X519" s="439"/>
      <c r="Y519" s="439"/>
      <c r="Z519" s="439"/>
      <c r="AA519" s="439"/>
      <c r="AB519" s="439"/>
      <c r="AC519" s="439"/>
      <c r="AD519" s="439"/>
      <c r="AE519" s="439"/>
      <c r="AF519" s="439"/>
      <c r="AM519" s="60"/>
      <c r="AN519" s="60"/>
      <c r="AO519" s="19"/>
      <c r="AP519" s="19"/>
      <c r="AQ519" s="185"/>
      <c r="AR519" s="185"/>
      <c r="AS519" s="185"/>
      <c r="AT519" s="185"/>
      <c r="AU519" s="185"/>
      <c r="AV519" s="185"/>
      <c r="AW519" s="185"/>
      <c r="AX519" s="185"/>
      <c r="AY519" s="185"/>
      <c r="AZ519" s="185"/>
      <c r="BA519" s="185"/>
      <c r="BB519" s="185"/>
      <c r="BC519" s="185"/>
      <c r="BD519" s="185"/>
      <c r="BE519" s="185"/>
      <c r="BF519" s="185"/>
      <c r="BG519" s="185"/>
      <c r="BH519" s="185"/>
      <c r="BI519" s="185"/>
      <c r="BJ519" s="185"/>
      <c r="BK519" s="185"/>
      <c r="BL519" s="185"/>
      <c r="BM519" s="185"/>
      <c r="BN519" s="185"/>
      <c r="BO519" s="29"/>
    </row>
    <row r="520" spans="1:67" ht="9.9499999999999993" customHeight="1" x14ac:dyDescent="0.15">
      <c r="A520" s="311"/>
      <c r="B520" s="311"/>
      <c r="C520" s="311"/>
      <c r="D520" s="344"/>
      <c r="E520" s="344"/>
      <c r="F520" s="344"/>
      <c r="G520" s="344"/>
      <c r="H520" s="344"/>
      <c r="I520" s="344"/>
      <c r="J520" s="439"/>
      <c r="K520" s="439"/>
      <c r="L520" s="439"/>
      <c r="M520" s="439"/>
      <c r="N520" s="439"/>
      <c r="O520" s="439"/>
      <c r="P520" s="439"/>
      <c r="Q520" s="439"/>
      <c r="R520" s="439"/>
      <c r="S520" s="439"/>
      <c r="T520" s="439"/>
      <c r="U520" s="439"/>
      <c r="V520" s="439"/>
      <c r="W520" s="439"/>
      <c r="X520" s="439"/>
      <c r="Y520" s="439"/>
      <c r="Z520" s="439"/>
      <c r="AA520" s="439"/>
      <c r="AB520" s="439"/>
      <c r="AC520" s="439"/>
      <c r="AD520" s="439"/>
      <c r="AE520" s="439"/>
      <c r="AF520" s="439"/>
      <c r="AM520" s="29"/>
      <c r="AN520" s="29"/>
      <c r="AO520" s="29"/>
      <c r="AP520" s="29"/>
      <c r="AQ520" s="185"/>
      <c r="AR520" s="185"/>
      <c r="AS520" s="185"/>
      <c r="AT520" s="185"/>
      <c r="AU520" s="185"/>
      <c r="AV520" s="185"/>
      <c r="AW520" s="185"/>
      <c r="AX520" s="185"/>
      <c r="AY520" s="185"/>
      <c r="AZ520" s="185"/>
      <c r="BA520" s="185"/>
      <c r="BB520" s="185"/>
      <c r="BC520" s="185"/>
      <c r="BD520" s="185"/>
      <c r="BE520" s="185"/>
      <c r="BF520" s="185"/>
      <c r="BG520" s="185"/>
      <c r="BH520" s="185"/>
      <c r="BI520" s="185"/>
      <c r="BJ520" s="185"/>
      <c r="BK520" s="185"/>
      <c r="BL520" s="390"/>
      <c r="BM520" s="390"/>
      <c r="BN520" s="81"/>
      <c r="BO520" s="66"/>
    </row>
    <row r="521" spans="1:67" ht="9.9499999999999993" customHeight="1" x14ac:dyDescent="0.15"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M521" s="29"/>
      <c r="AN521" s="29"/>
      <c r="AO521" s="29"/>
      <c r="AP521" s="29"/>
      <c r="AQ521" s="185"/>
      <c r="AR521" s="185"/>
      <c r="AS521" s="185"/>
      <c r="AT521" s="185"/>
      <c r="AU521" s="185"/>
      <c r="AV521" s="185"/>
      <c r="AW521" s="185"/>
      <c r="AX521" s="185"/>
      <c r="AY521" s="185"/>
      <c r="AZ521" s="185"/>
      <c r="BA521" s="185"/>
      <c r="BB521" s="185"/>
      <c r="BC521" s="185"/>
      <c r="BD521" s="185"/>
      <c r="BE521" s="185"/>
      <c r="BF521" s="185"/>
      <c r="BG521" s="185"/>
      <c r="BH521" s="185"/>
      <c r="BI521" s="185"/>
      <c r="BJ521" s="185"/>
      <c r="BK521" s="185"/>
      <c r="BL521" s="390"/>
      <c r="BM521" s="390"/>
      <c r="BN521" s="81"/>
      <c r="BO521" s="66"/>
    </row>
    <row r="522" spans="1:67" ht="9.9499999999999993" customHeight="1" x14ac:dyDescent="0.15">
      <c r="A522" s="435"/>
      <c r="B522" s="435"/>
      <c r="C522" s="435"/>
      <c r="D522" s="435"/>
      <c r="E522" s="435"/>
      <c r="F522" s="435"/>
      <c r="G522" s="435"/>
      <c r="H522" s="435"/>
      <c r="I522" s="435"/>
      <c r="J522" s="436"/>
      <c r="K522" s="436"/>
      <c r="L522" s="436"/>
      <c r="M522" s="436"/>
      <c r="N522" s="436"/>
      <c r="O522" s="436"/>
      <c r="P522" s="436"/>
      <c r="Q522" s="436"/>
      <c r="R522" s="436"/>
      <c r="S522" s="436"/>
      <c r="T522" s="436"/>
      <c r="U522" s="436"/>
      <c r="V522" s="436"/>
      <c r="W522" s="436"/>
      <c r="X522" s="436"/>
      <c r="Y522" s="436"/>
      <c r="Z522" s="436"/>
      <c r="AA522" s="436"/>
      <c r="AB522" s="436"/>
      <c r="AC522" s="436"/>
      <c r="AD522" s="436"/>
      <c r="AE522" s="436"/>
      <c r="AF522" s="436"/>
      <c r="AL522" s="59"/>
      <c r="AM522" s="60"/>
      <c r="AN522" s="60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</row>
    <row r="523" spans="1:67" ht="9.9499999999999993" customHeight="1" x14ac:dyDescent="0.15">
      <c r="A523" s="435"/>
      <c r="B523" s="435"/>
      <c r="C523" s="435"/>
      <c r="D523" s="435"/>
      <c r="E523" s="435"/>
      <c r="F523" s="435"/>
      <c r="G523" s="435"/>
      <c r="H523" s="435"/>
      <c r="I523" s="435"/>
      <c r="J523" s="436"/>
      <c r="K523" s="436"/>
      <c r="L523" s="436"/>
      <c r="M523" s="436"/>
      <c r="N523" s="436"/>
      <c r="O523" s="436"/>
      <c r="P523" s="436"/>
      <c r="Q523" s="436"/>
      <c r="R523" s="436"/>
      <c r="S523" s="436"/>
      <c r="T523" s="436"/>
      <c r="U523" s="436"/>
      <c r="V523" s="436"/>
      <c r="W523" s="436"/>
      <c r="X523" s="436"/>
      <c r="Y523" s="436"/>
      <c r="Z523" s="436"/>
      <c r="AA523" s="436"/>
      <c r="AB523" s="436"/>
      <c r="AC523" s="436"/>
      <c r="AD523" s="436"/>
      <c r="AE523" s="436"/>
      <c r="AF523" s="436"/>
      <c r="AL523" s="59"/>
      <c r="AM523" s="29"/>
      <c r="AN523" s="29"/>
      <c r="AO523" s="29"/>
      <c r="AP523" s="29"/>
      <c r="AQ523" s="185"/>
      <c r="AR523" s="185"/>
      <c r="AS523" s="185"/>
      <c r="AT523" s="185"/>
      <c r="AU523" s="185"/>
      <c r="AV523" s="185"/>
      <c r="AW523" s="185"/>
      <c r="AX523" s="185"/>
      <c r="AY523" s="185"/>
      <c r="AZ523" s="185"/>
      <c r="BA523" s="24"/>
      <c r="BB523" s="25"/>
      <c r="BC523" s="25"/>
      <c r="BD523" s="29"/>
      <c r="BE523" s="185"/>
      <c r="BF523" s="185"/>
      <c r="BG523" s="185"/>
      <c r="BH523" s="185"/>
      <c r="BI523" s="185"/>
      <c r="BJ523" s="185"/>
      <c r="BK523" s="185"/>
      <c r="BL523" s="185"/>
      <c r="BM523" s="185"/>
      <c r="BN523" s="185"/>
    </row>
    <row r="524" spans="1:67" ht="9.9499999999999993" customHeight="1" x14ac:dyDescent="0.15">
      <c r="A524" s="435"/>
      <c r="B524" s="435"/>
      <c r="C524" s="435"/>
      <c r="D524" s="435"/>
      <c r="E524" s="435"/>
      <c r="F524" s="435"/>
      <c r="G524" s="435"/>
      <c r="H524" s="435"/>
      <c r="I524" s="435"/>
      <c r="J524" s="436"/>
      <c r="K524" s="436"/>
      <c r="L524" s="436"/>
      <c r="M524" s="436"/>
      <c r="N524" s="436"/>
      <c r="O524" s="436"/>
      <c r="P524" s="436"/>
      <c r="Q524" s="436"/>
      <c r="R524" s="436"/>
      <c r="S524" s="436"/>
      <c r="T524" s="436"/>
      <c r="U524" s="436"/>
      <c r="V524" s="436"/>
      <c r="W524" s="436"/>
      <c r="X524" s="436"/>
      <c r="Y524" s="436"/>
      <c r="Z524" s="436"/>
      <c r="AA524" s="436"/>
      <c r="AB524" s="436"/>
      <c r="AC524" s="436"/>
      <c r="AD524" s="436"/>
      <c r="AE524" s="436"/>
      <c r="AF524" s="436"/>
      <c r="AM524" s="29"/>
      <c r="AN524" s="29"/>
      <c r="AO524" s="29"/>
      <c r="AP524" s="29"/>
      <c r="AQ524" s="185"/>
      <c r="AR524" s="185"/>
      <c r="AS524" s="185"/>
      <c r="AT524" s="185"/>
      <c r="AU524" s="185"/>
      <c r="AV524" s="185"/>
      <c r="AW524" s="185"/>
      <c r="AX524" s="185"/>
      <c r="AY524" s="185"/>
      <c r="AZ524" s="185"/>
      <c r="BB524" s="25"/>
      <c r="BC524" s="25"/>
      <c r="BD524" s="29"/>
      <c r="BE524" s="185"/>
      <c r="BF524" s="185"/>
      <c r="BG524" s="185"/>
      <c r="BH524" s="185"/>
      <c r="BI524" s="185"/>
      <c r="BJ524" s="185"/>
      <c r="BK524" s="185"/>
      <c r="BL524" s="185"/>
      <c r="BM524" s="185"/>
      <c r="BN524" s="185"/>
    </row>
    <row r="525" spans="1:67" ht="9.9499999999999993" customHeight="1" x14ac:dyDescent="0.15">
      <c r="A525" s="435"/>
      <c r="B525" s="435"/>
      <c r="C525" s="435"/>
      <c r="D525" s="435"/>
      <c r="E525" s="435"/>
      <c r="F525" s="435"/>
      <c r="G525" s="435"/>
      <c r="H525" s="435"/>
      <c r="I525" s="435"/>
      <c r="J525" s="436"/>
      <c r="K525" s="436"/>
      <c r="L525" s="436"/>
      <c r="M525" s="436"/>
      <c r="N525" s="436"/>
      <c r="O525" s="436"/>
      <c r="P525" s="436"/>
      <c r="Q525" s="436"/>
      <c r="R525" s="436"/>
      <c r="S525" s="436"/>
      <c r="T525" s="436"/>
      <c r="U525" s="436"/>
      <c r="V525" s="436"/>
      <c r="W525" s="436"/>
      <c r="X525" s="436"/>
      <c r="Y525" s="436"/>
      <c r="Z525" s="436"/>
      <c r="AA525" s="436"/>
      <c r="AB525" s="436"/>
      <c r="AC525" s="436"/>
      <c r="AD525" s="436"/>
      <c r="AE525" s="436"/>
      <c r="AF525" s="436"/>
    </row>
    <row r="526" spans="1:67" ht="9.9499999999999993" customHeight="1" x14ac:dyDescent="0.15"/>
    <row r="527" spans="1:67" ht="18" customHeight="1" x14ac:dyDescent="0.15">
      <c r="A527" s="56"/>
      <c r="B527" s="96"/>
      <c r="C527" s="521"/>
      <c r="D527" s="521"/>
      <c r="E527" s="521"/>
      <c r="F527" s="521"/>
      <c r="G527" s="521"/>
      <c r="H527" s="521"/>
      <c r="I527" s="521"/>
      <c r="J527" s="521"/>
      <c r="K527" s="521"/>
      <c r="L527" s="521"/>
      <c r="M527" s="521"/>
      <c r="N527" s="97"/>
      <c r="O527" s="97"/>
      <c r="P527" s="521"/>
      <c r="Q527" s="521"/>
      <c r="R527" s="521"/>
      <c r="S527" s="521"/>
      <c r="T527" s="521"/>
      <c r="U527" s="521"/>
      <c r="V527" s="521"/>
      <c r="W527" s="521"/>
      <c r="X527" s="521"/>
      <c r="Y527" s="521"/>
      <c r="Z527" s="521"/>
      <c r="AA527" s="97"/>
      <c r="AB527" s="97"/>
      <c r="AC527" s="521"/>
      <c r="AD527" s="521"/>
      <c r="AE527" s="521"/>
      <c r="AF527" s="521"/>
      <c r="AG527" s="521"/>
      <c r="AH527" s="521"/>
      <c r="AI527" s="521"/>
      <c r="AJ527" s="521"/>
      <c r="AK527" s="521"/>
      <c r="AL527" s="521"/>
      <c r="AM527" s="521"/>
      <c r="AN527" s="97"/>
      <c r="AO527" s="97"/>
      <c r="AP527" s="522"/>
      <c r="AQ527" s="522"/>
      <c r="AR527" s="522"/>
      <c r="AS527" s="522"/>
      <c r="AT527" s="522"/>
      <c r="AU527" s="522"/>
      <c r="AV527" s="522"/>
      <c r="AW527" s="522"/>
      <c r="AX527" s="522"/>
      <c r="AY527" s="522"/>
      <c r="AZ527" s="97"/>
      <c r="BA527" s="97"/>
      <c r="BB527" s="521"/>
      <c r="BC527" s="521"/>
      <c r="BD527" s="521"/>
      <c r="BE527" s="521"/>
      <c r="BF527" s="521"/>
      <c r="BG527" s="521"/>
      <c r="BH527" s="521"/>
      <c r="BI527" s="521"/>
      <c r="BJ527" s="521"/>
      <c r="BK527" s="521"/>
      <c r="BL527" s="521"/>
      <c r="BM527" s="521"/>
      <c r="BN527" s="52"/>
      <c r="BO527" s="52"/>
    </row>
    <row r="528" spans="1:67" ht="9.9499999999999993" customHeight="1" x14ac:dyDescent="0.15">
      <c r="A528" s="56"/>
      <c r="B528" s="56"/>
      <c r="C528" s="344"/>
      <c r="D528" s="344"/>
      <c r="E528" s="344"/>
      <c r="F528" s="344"/>
      <c r="G528" s="344"/>
      <c r="H528" s="344"/>
      <c r="I528" s="344"/>
      <c r="J528" s="344"/>
      <c r="K528" s="344"/>
      <c r="L528" s="344"/>
      <c r="M528" s="344"/>
      <c r="N528" s="87"/>
      <c r="O528" s="87"/>
      <c r="P528" s="344"/>
      <c r="Q528" s="344"/>
      <c r="R528" s="344"/>
      <c r="S528" s="344"/>
      <c r="T528" s="344"/>
      <c r="U528" s="344"/>
      <c r="V528" s="344"/>
      <c r="W528" s="344"/>
      <c r="X528" s="344"/>
      <c r="Y528" s="344"/>
      <c r="Z528" s="344"/>
      <c r="AA528" s="87"/>
      <c r="AB528" s="99"/>
      <c r="AC528" s="344"/>
      <c r="AD528" s="344"/>
      <c r="AE528" s="344"/>
      <c r="AF528" s="344"/>
      <c r="AG528" s="344"/>
      <c r="AH528" s="344"/>
      <c r="AI528" s="344"/>
      <c r="AJ528" s="344"/>
      <c r="AK528" s="344"/>
      <c r="AL528" s="344"/>
      <c r="AM528" s="344"/>
      <c r="AN528" s="99"/>
      <c r="AO528" s="29"/>
      <c r="AP528" s="522"/>
      <c r="AQ528" s="522"/>
      <c r="AR528" s="522"/>
      <c r="AS528" s="522"/>
      <c r="AT528" s="522"/>
      <c r="AU528" s="522"/>
      <c r="AV528" s="522"/>
      <c r="AW528" s="522"/>
      <c r="AX528" s="522"/>
      <c r="AY528" s="522"/>
      <c r="AZ528" s="29"/>
      <c r="BA528" s="80"/>
      <c r="BB528" s="344"/>
      <c r="BC528" s="344"/>
      <c r="BD528" s="344"/>
      <c r="BE528" s="344"/>
      <c r="BF528" s="344"/>
      <c r="BG528" s="344"/>
      <c r="BH528" s="344"/>
      <c r="BI528" s="344"/>
      <c r="BJ528" s="344"/>
      <c r="BK528" s="344"/>
      <c r="BL528" s="344"/>
      <c r="BM528" s="344"/>
      <c r="BN528" s="53"/>
      <c r="BO528" s="53"/>
    </row>
    <row r="529" spans="1:67" ht="9.9499999999999993" customHeight="1" x14ac:dyDescent="0.15">
      <c r="A529" s="57"/>
      <c r="B529" s="437"/>
      <c r="C529" s="437"/>
      <c r="D529" s="437"/>
      <c r="E529" s="437"/>
      <c r="F529" s="437"/>
      <c r="G529" s="437"/>
      <c r="H529" s="437"/>
      <c r="I529" s="437"/>
      <c r="J529" s="437"/>
      <c r="K529" s="437"/>
      <c r="L529" s="437"/>
      <c r="M529" s="437"/>
      <c r="N529" s="438"/>
      <c r="O529" s="437"/>
      <c r="P529" s="437"/>
      <c r="Q529" s="437"/>
      <c r="R529" s="437"/>
      <c r="S529" s="437"/>
      <c r="T529" s="437"/>
      <c r="U529" s="437"/>
      <c r="V529" s="437"/>
      <c r="W529" s="437"/>
      <c r="X529" s="437"/>
      <c r="Y529" s="437"/>
      <c r="Z529" s="437"/>
      <c r="AA529" s="438"/>
      <c r="AB529" s="440"/>
      <c r="AC529" s="440"/>
      <c r="AD529" s="440"/>
      <c r="AE529" s="440"/>
      <c r="AF529" s="440"/>
      <c r="AG529" s="440"/>
      <c r="AH529" s="440"/>
      <c r="AI529" s="440"/>
      <c r="AJ529" s="440"/>
      <c r="AK529" s="440"/>
      <c r="AL529" s="440"/>
      <c r="AM529" s="440"/>
      <c r="AN529" s="100"/>
      <c r="AO529" s="440"/>
      <c r="AP529" s="440"/>
      <c r="AQ529" s="440"/>
      <c r="AR529" s="440"/>
      <c r="AS529" s="440"/>
      <c r="AT529" s="440"/>
      <c r="AU529" s="440"/>
      <c r="AV529" s="440"/>
      <c r="AW529" s="440"/>
      <c r="AX529" s="440"/>
      <c r="AY529" s="440"/>
      <c r="AZ529" s="54"/>
      <c r="BA529" s="440"/>
      <c r="BB529" s="440"/>
      <c r="BC529" s="440"/>
      <c r="BD529" s="440"/>
      <c r="BE529" s="440"/>
      <c r="BF529" s="440"/>
      <c r="BG529" s="440"/>
      <c r="BH529" s="440"/>
      <c r="BI529" s="440"/>
      <c r="BJ529" s="440"/>
      <c r="BK529" s="440"/>
      <c r="BL529" s="440"/>
      <c r="BM529" s="440"/>
      <c r="BN529" s="54"/>
      <c r="BO529" s="54"/>
    </row>
    <row r="530" spans="1:67" ht="9.9499999999999993" customHeight="1" x14ac:dyDescent="0.15">
      <c r="A530" s="57"/>
      <c r="B530" s="437"/>
      <c r="C530" s="437"/>
      <c r="D530" s="437"/>
      <c r="E530" s="437"/>
      <c r="F530" s="437"/>
      <c r="G530" s="437"/>
      <c r="H530" s="437"/>
      <c r="I530" s="437"/>
      <c r="J530" s="437"/>
      <c r="K530" s="437"/>
      <c r="L530" s="437"/>
      <c r="M530" s="437"/>
      <c r="N530" s="438"/>
      <c r="O530" s="437"/>
      <c r="P530" s="437"/>
      <c r="Q530" s="437"/>
      <c r="R530" s="437"/>
      <c r="S530" s="437"/>
      <c r="T530" s="437"/>
      <c r="U530" s="437"/>
      <c r="V530" s="437"/>
      <c r="W530" s="437"/>
      <c r="X530" s="437"/>
      <c r="Y530" s="437"/>
      <c r="Z530" s="437"/>
      <c r="AA530" s="438"/>
      <c r="AB530" s="440"/>
      <c r="AC530" s="440"/>
      <c r="AD530" s="440"/>
      <c r="AE530" s="440"/>
      <c r="AF530" s="440"/>
      <c r="AG530" s="440"/>
      <c r="AH530" s="440"/>
      <c r="AI530" s="440"/>
      <c r="AJ530" s="440"/>
      <c r="AK530" s="440"/>
      <c r="AL530" s="440"/>
      <c r="AM530" s="440"/>
      <c r="AN530" s="100"/>
      <c r="AO530" s="440"/>
      <c r="AP530" s="440"/>
      <c r="AQ530" s="440"/>
      <c r="AR530" s="440"/>
      <c r="AS530" s="440"/>
      <c r="AT530" s="440"/>
      <c r="AU530" s="440"/>
      <c r="AV530" s="440"/>
      <c r="AW530" s="440"/>
      <c r="AX530" s="440"/>
      <c r="AY530" s="440"/>
      <c r="AZ530" s="54"/>
      <c r="BA530" s="440"/>
      <c r="BB530" s="440"/>
      <c r="BC530" s="440"/>
      <c r="BD530" s="440"/>
      <c r="BE530" s="440"/>
      <c r="BF530" s="440"/>
      <c r="BG530" s="440"/>
      <c r="BH530" s="440"/>
      <c r="BI530" s="440"/>
      <c r="BJ530" s="440"/>
      <c r="BK530" s="440"/>
      <c r="BL530" s="440"/>
      <c r="BM530" s="440"/>
      <c r="BN530" s="54"/>
      <c r="BO530" s="54"/>
    </row>
    <row r="531" spans="1:67" ht="9.9499999999999993" customHeight="1" x14ac:dyDescent="0.15">
      <c r="A531" s="57"/>
      <c r="B531" s="437"/>
      <c r="C531" s="437"/>
      <c r="D531" s="437"/>
      <c r="E531" s="437"/>
      <c r="F531" s="437"/>
      <c r="G531" s="437"/>
      <c r="H531" s="437"/>
      <c r="I531" s="437"/>
      <c r="J531" s="437"/>
      <c r="K531" s="437"/>
      <c r="L531" s="437"/>
      <c r="M531" s="437"/>
      <c r="N531" s="438"/>
      <c r="O531" s="437"/>
      <c r="P531" s="437"/>
      <c r="Q531" s="437"/>
      <c r="R531" s="437"/>
      <c r="S531" s="437"/>
      <c r="T531" s="437"/>
      <c r="U531" s="437"/>
      <c r="V531" s="437"/>
      <c r="W531" s="437"/>
      <c r="X531" s="437"/>
      <c r="Y531" s="437"/>
      <c r="Z531" s="437"/>
      <c r="AA531" s="438"/>
      <c r="AB531" s="440"/>
      <c r="AC531" s="440"/>
      <c r="AD531" s="440"/>
      <c r="AE531" s="440"/>
      <c r="AF531" s="440"/>
      <c r="AG531" s="440"/>
      <c r="AH531" s="440"/>
      <c r="AI531" s="440"/>
      <c r="AJ531" s="440"/>
      <c r="AK531" s="440"/>
      <c r="AL531" s="440"/>
      <c r="AM531" s="440"/>
      <c r="AN531" s="100"/>
      <c r="AO531" s="440"/>
      <c r="AP531" s="440"/>
      <c r="AQ531" s="440"/>
      <c r="AR531" s="440"/>
      <c r="AS531" s="440"/>
      <c r="AT531" s="440"/>
      <c r="AU531" s="440"/>
      <c r="AV531" s="440"/>
      <c r="AW531" s="440"/>
      <c r="AX531" s="440"/>
      <c r="AY531" s="440"/>
      <c r="AZ531" s="54"/>
      <c r="BA531" s="440"/>
      <c r="BB531" s="440"/>
      <c r="BC531" s="440"/>
      <c r="BD531" s="440"/>
      <c r="BE531" s="440"/>
      <c r="BF531" s="440"/>
      <c r="BG531" s="440"/>
      <c r="BH531" s="440"/>
      <c r="BI531" s="440"/>
      <c r="BJ531" s="440"/>
      <c r="BK531" s="440"/>
      <c r="BL531" s="440"/>
      <c r="BM531" s="440"/>
      <c r="BN531" s="54"/>
      <c r="BO531" s="54"/>
    </row>
    <row r="532" spans="1:67" ht="9.9499999999999993" customHeight="1" x14ac:dyDescent="0.15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8"/>
      <c r="AE532" s="58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5"/>
      <c r="AV532" s="55"/>
      <c r="AW532" s="55"/>
      <c r="AX532" s="55"/>
      <c r="AY532" s="55"/>
      <c r="AZ532" s="55"/>
      <c r="BA532" s="55"/>
      <c r="BB532" s="55"/>
      <c r="BC532" s="55"/>
      <c r="BD532" s="55"/>
      <c r="BE532" s="55"/>
      <c r="BF532" s="55"/>
      <c r="BG532" s="55"/>
      <c r="BH532" s="55"/>
      <c r="BI532" s="55"/>
      <c r="BJ532" s="55"/>
      <c r="BK532" s="55"/>
      <c r="BL532" s="55"/>
      <c r="BM532" s="55"/>
      <c r="BN532" s="55"/>
    </row>
    <row r="533" spans="1:67" ht="9.9499999999999993" customHeight="1" x14ac:dyDescent="0.15">
      <c r="B533" s="132"/>
      <c r="C533" s="132"/>
      <c r="D533" s="132"/>
      <c r="E533" s="132"/>
      <c r="F533" s="132"/>
      <c r="G533" s="132"/>
      <c r="H533" s="132"/>
      <c r="I533" s="132"/>
      <c r="J533" s="132"/>
      <c r="K533" s="132"/>
      <c r="L533" s="132"/>
    </row>
    <row r="534" spans="1:67" ht="9.9499999999999993" customHeight="1" x14ac:dyDescent="0.15">
      <c r="B534" s="132"/>
      <c r="C534" s="132"/>
      <c r="D534" s="132"/>
      <c r="E534" s="132"/>
      <c r="F534" s="132"/>
      <c r="G534" s="132"/>
      <c r="H534" s="132"/>
      <c r="I534" s="132"/>
      <c r="J534" s="132"/>
      <c r="K534" s="132"/>
      <c r="L534" s="132"/>
    </row>
    <row r="535" spans="1:67" ht="9" customHeight="1" x14ac:dyDescent="0.15">
      <c r="B535" s="125"/>
      <c r="C535" s="125"/>
      <c r="D535" s="125"/>
      <c r="E535" s="125"/>
      <c r="F535" s="125"/>
      <c r="G535" s="272"/>
      <c r="H535" s="272"/>
      <c r="I535" s="272"/>
      <c r="J535" s="272"/>
      <c r="K535" s="272"/>
      <c r="L535" s="272"/>
      <c r="M535" s="272"/>
      <c r="N535" s="272"/>
      <c r="O535" s="272"/>
      <c r="P535" s="272"/>
      <c r="Q535" s="272"/>
      <c r="R535" s="272"/>
      <c r="S535" s="272"/>
      <c r="T535" s="272"/>
      <c r="U535" s="272"/>
      <c r="V535" s="272"/>
      <c r="W535" s="272"/>
      <c r="X535" s="272"/>
      <c r="Y535" s="272"/>
      <c r="Z535" s="272"/>
      <c r="AA535" s="272"/>
      <c r="AB535" s="272"/>
      <c r="AC535" s="125"/>
      <c r="AD535" s="125"/>
      <c r="AE535" s="125"/>
      <c r="AF535" s="125"/>
      <c r="AG535" s="125"/>
      <c r="AH535" s="125"/>
      <c r="AI535" s="125"/>
      <c r="AJ535" s="125"/>
      <c r="AK535" s="125"/>
      <c r="AL535" s="125"/>
      <c r="AM535" s="125"/>
      <c r="AN535" s="125"/>
      <c r="AO535" s="125"/>
      <c r="AP535" s="125"/>
      <c r="AQ535" s="125"/>
      <c r="AR535" s="125"/>
      <c r="AS535" s="125"/>
      <c r="AT535" s="125"/>
      <c r="AU535" s="125"/>
      <c r="AV535" s="125"/>
      <c r="AW535" s="125"/>
      <c r="AX535" s="125"/>
      <c r="AY535" s="125"/>
      <c r="AZ535" s="125"/>
      <c r="BA535" s="125"/>
      <c r="BB535" s="125"/>
      <c r="BC535" s="125"/>
      <c r="BD535" s="125"/>
      <c r="BE535" s="125"/>
      <c r="BF535" s="125"/>
      <c r="BG535" s="125"/>
      <c r="BH535" s="125"/>
      <c r="BI535" s="125"/>
      <c r="BJ535" s="125"/>
      <c r="BK535" s="125"/>
      <c r="BL535" s="125"/>
      <c r="BM535" s="125"/>
      <c r="BN535" s="125"/>
      <c r="BO535" s="125"/>
    </row>
    <row r="536" spans="1:67" ht="9" customHeight="1" x14ac:dyDescent="0.15">
      <c r="B536" s="125"/>
      <c r="C536" s="125"/>
      <c r="D536" s="125"/>
      <c r="E536" s="125"/>
      <c r="F536" s="125"/>
      <c r="G536" s="272"/>
      <c r="H536" s="272"/>
      <c r="I536" s="272"/>
      <c r="J536" s="272"/>
      <c r="K536" s="272"/>
      <c r="L536" s="272"/>
      <c r="M536" s="272"/>
      <c r="N536" s="272"/>
      <c r="O536" s="272"/>
      <c r="P536" s="272"/>
      <c r="Q536" s="272"/>
      <c r="R536" s="272"/>
      <c r="S536" s="272"/>
      <c r="T536" s="272"/>
      <c r="U536" s="272"/>
      <c r="V536" s="272"/>
      <c r="W536" s="272"/>
      <c r="X536" s="272"/>
      <c r="Y536" s="272"/>
      <c r="Z536" s="272"/>
      <c r="AA536" s="272"/>
      <c r="AB536" s="272"/>
      <c r="AC536" s="125"/>
      <c r="AD536" s="125"/>
      <c r="AE536" s="125"/>
      <c r="AF536" s="125"/>
      <c r="AG536" s="125"/>
      <c r="AH536" s="125"/>
      <c r="AI536" s="125"/>
      <c r="AJ536" s="125"/>
      <c r="AK536" s="125"/>
      <c r="AL536" s="125"/>
      <c r="AM536" s="125"/>
      <c r="AN536" s="125"/>
      <c r="AO536" s="125"/>
      <c r="AP536" s="125"/>
      <c r="AQ536" s="125"/>
      <c r="AR536" s="125"/>
      <c r="AS536" s="125"/>
      <c r="AT536" s="125"/>
      <c r="AU536" s="125"/>
      <c r="AV536" s="125"/>
      <c r="AW536" s="125"/>
      <c r="AX536" s="125"/>
      <c r="AY536" s="125"/>
      <c r="AZ536" s="125"/>
      <c r="BA536" s="125"/>
      <c r="BB536" s="125"/>
      <c r="BC536" s="125"/>
      <c r="BD536" s="125"/>
      <c r="BE536" s="125"/>
      <c r="BF536" s="125"/>
      <c r="BG536" s="125"/>
      <c r="BH536" s="125"/>
      <c r="BI536" s="125"/>
      <c r="BJ536" s="125"/>
      <c r="BK536" s="125"/>
      <c r="BL536" s="125"/>
      <c r="BM536" s="125"/>
      <c r="BN536" s="125"/>
      <c r="BO536" s="125"/>
    </row>
    <row r="537" spans="1:67" ht="9" customHeight="1" x14ac:dyDescent="0.15">
      <c r="B537" s="125"/>
      <c r="C537" s="125"/>
      <c r="D537" s="125"/>
      <c r="E537" s="125"/>
      <c r="F537" s="125"/>
      <c r="G537" s="272"/>
      <c r="H537" s="272"/>
      <c r="I537" s="272"/>
      <c r="J537" s="272"/>
      <c r="K537" s="272"/>
      <c r="L537" s="272"/>
      <c r="M537" s="272"/>
      <c r="N537" s="272"/>
      <c r="O537" s="272"/>
      <c r="P537" s="272"/>
      <c r="Q537" s="272"/>
      <c r="R537" s="272"/>
      <c r="S537" s="272"/>
      <c r="T537" s="272"/>
      <c r="U537" s="272"/>
      <c r="V537" s="272"/>
      <c r="W537" s="272"/>
      <c r="X537" s="272"/>
      <c r="Y537" s="272"/>
      <c r="Z537" s="272"/>
      <c r="AA537" s="272"/>
      <c r="AB537" s="272"/>
      <c r="AC537" s="125"/>
      <c r="AD537" s="125"/>
      <c r="AE537" s="125"/>
      <c r="AF537" s="125"/>
      <c r="AG537" s="125"/>
      <c r="AH537" s="125"/>
      <c r="AI537" s="125"/>
      <c r="AJ537" s="125"/>
      <c r="AK537" s="125"/>
      <c r="AL537" s="125"/>
      <c r="AM537" s="125"/>
      <c r="AN537" s="125"/>
      <c r="AO537" s="125"/>
      <c r="AP537" s="125"/>
      <c r="AQ537" s="125"/>
      <c r="AR537" s="125"/>
      <c r="AS537" s="125"/>
      <c r="AT537" s="125"/>
      <c r="AU537" s="125"/>
      <c r="AV537" s="125"/>
      <c r="AW537" s="125"/>
      <c r="AX537" s="125"/>
      <c r="AY537" s="125"/>
      <c r="AZ537" s="125"/>
      <c r="BA537" s="125"/>
      <c r="BB537" s="125"/>
      <c r="BC537" s="125"/>
      <c r="BD537" s="125"/>
      <c r="BE537" s="125"/>
      <c r="BF537" s="125"/>
      <c r="BG537" s="125"/>
      <c r="BH537" s="125"/>
      <c r="BI537" s="125"/>
      <c r="BJ537" s="125"/>
      <c r="BK537" s="125"/>
      <c r="BL537" s="125"/>
      <c r="BM537" s="125"/>
      <c r="BN537" s="125"/>
      <c r="BO537" s="125"/>
    </row>
    <row r="538" spans="1:67" ht="6.95" customHeight="1" x14ac:dyDescent="0.15">
      <c r="B538" s="132"/>
      <c r="C538" s="132"/>
      <c r="D538" s="132"/>
      <c r="E538" s="132"/>
      <c r="F538" s="132"/>
      <c r="G538" s="132"/>
      <c r="H538" s="132"/>
      <c r="I538" s="132"/>
      <c r="J538" s="132"/>
      <c r="K538" s="132"/>
      <c r="L538" s="132"/>
      <c r="M538" s="132"/>
      <c r="N538" s="132"/>
      <c r="O538" s="132"/>
      <c r="P538" s="132"/>
      <c r="Q538" s="132"/>
      <c r="R538" s="132"/>
      <c r="S538" s="132"/>
      <c r="T538" s="132"/>
      <c r="U538" s="132"/>
      <c r="V538" s="132"/>
      <c r="W538" s="132"/>
      <c r="X538" s="132"/>
      <c r="Y538" s="132"/>
      <c r="Z538" s="132"/>
      <c r="AA538" s="132"/>
      <c r="AB538" s="132"/>
      <c r="AC538" s="132"/>
      <c r="AD538" s="132"/>
      <c r="AE538" s="132"/>
      <c r="AF538" s="132"/>
      <c r="AG538" s="132"/>
      <c r="AH538" s="132"/>
      <c r="AI538" s="132"/>
      <c r="AJ538" s="132"/>
      <c r="AK538" s="132"/>
      <c r="AL538" s="132"/>
      <c r="AM538" s="132"/>
      <c r="AN538" s="132"/>
      <c r="AO538" s="132"/>
      <c r="AP538" s="132"/>
      <c r="AQ538" s="132"/>
      <c r="AR538" s="132"/>
      <c r="AS538" s="132"/>
      <c r="AT538" s="132"/>
      <c r="AU538" s="132"/>
      <c r="AV538" s="132"/>
      <c r="AW538" s="132"/>
      <c r="AX538" s="132"/>
      <c r="AY538" s="132"/>
      <c r="AZ538" s="132"/>
      <c r="BA538" s="132"/>
      <c r="BB538" s="132"/>
      <c r="BC538" s="132"/>
      <c r="BD538" s="132"/>
      <c r="BE538" s="132"/>
      <c r="BF538" s="132"/>
      <c r="BG538" s="132"/>
      <c r="BH538" s="132"/>
      <c r="BI538" s="132"/>
      <c r="BJ538" s="132"/>
      <c r="BK538" s="132"/>
      <c r="BL538" s="132"/>
      <c r="BM538" s="132"/>
      <c r="BN538" s="132"/>
      <c r="BO538" s="132"/>
    </row>
    <row r="539" spans="1:67" ht="6.95" customHeight="1" x14ac:dyDescent="0.15">
      <c r="B539" s="132"/>
      <c r="C539" s="132"/>
      <c r="D539" s="132"/>
      <c r="E539" s="132"/>
      <c r="F539" s="132"/>
      <c r="G539" s="132"/>
      <c r="H539" s="132"/>
      <c r="I539" s="132"/>
      <c r="J539" s="132"/>
      <c r="K539" s="132"/>
      <c r="L539" s="132"/>
      <c r="M539" s="132"/>
      <c r="N539" s="132"/>
      <c r="O539" s="132"/>
      <c r="P539" s="132"/>
      <c r="Q539" s="132"/>
      <c r="R539" s="132"/>
      <c r="S539" s="132"/>
      <c r="T539" s="132"/>
      <c r="U539" s="132"/>
      <c r="V539" s="132"/>
      <c r="W539" s="132"/>
      <c r="X539" s="132"/>
      <c r="Y539" s="132"/>
      <c r="Z539" s="132"/>
      <c r="AA539" s="132"/>
      <c r="AB539" s="132"/>
      <c r="AC539" s="132"/>
      <c r="AD539" s="132"/>
      <c r="AE539" s="132"/>
      <c r="AF539" s="132"/>
      <c r="AG539" s="132"/>
      <c r="AH539" s="132"/>
      <c r="AI539" s="132"/>
      <c r="AJ539" s="132"/>
      <c r="AK539" s="132"/>
      <c r="AL539" s="132"/>
      <c r="AM539" s="132"/>
      <c r="AN539" s="132"/>
      <c r="AO539" s="132"/>
      <c r="AP539" s="132"/>
      <c r="AQ539" s="132"/>
      <c r="AR539" s="132"/>
      <c r="AS539" s="132"/>
      <c r="AT539" s="132"/>
      <c r="AU539" s="132"/>
      <c r="AV539" s="132"/>
      <c r="AW539" s="132"/>
      <c r="AX539" s="132"/>
      <c r="AY539" s="132"/>
      <c r="AZ539" s="132"/>
      <c r="BA539" s="132"/>
      <c r="BB539" s="132"/>
      <c r="BC539" s="132"/>
      <c r="BD539" s="132"/>
      <c r="BE539" s="132"/>
      <c r="BF539" s="132"/>
      <c r="BG539" s="132"/>
      <c r="BH539" s="132"/>
      <c r="BI539" s="132"/>
      <c r="BJ539" s="132"/>
      <c r="BK539" s="132"/>
      <c r="BL539" s="132"/>
      <c r="BM539" s="132"/>
      <c r="BN539" s="132"/>
      <c r="BO539" s="132"/>
    </row>
    <row r="540" spans="1:67" ht="6.95" customHeight="1" x14ac:dyDescent="0.15">
      <c r="B540" s="132"/>
      <c r="C540" s="132"/>
      <c r="D540" s="132"/>
      <c r="E540" s="132"/>
      <c r="F540" s="132"/>
      <c r="G540" s="132"/>
      <c r="H540" s="132"/>
      <c r="I540" s="132"/>
      <c r="J540" s="132"/>
      <c r="K540" s="132"/>
      <c r="L540" s="132"/>
      <c r="M540" s="132"/>
      <c r="N540" s="132"/>
      <c r="O540" s="132"/>
      <c r="P540" s="132"/>
      <c r="Q540" s="132"/>
      <c r="R540" s="132"/>
      <c r="S540" s="132"/>
      <c r="T540" s="132"/>
      <c r="U540" s="132"/>
      <c r="V540" s="132"/>
      <c r="W540" s="132"/>
      <c r="X540" s="132"/>
      <c r="Y540" s="132"/>
      <c r="Z540" s="132"/>
      <c r="AA540" s="132"/>
      <c r="AB540" s="132"/>
      <c r="AC540" s="132"/>
      <c r="AD540" s="132"/>
      <c r="AE540" s="132"/>
      <c r="AF540" s="132"/>
      <c r="AG540" s="132"/>
      <c r="AH540" s="132"/>
      <c r="AI540" s="132"/>
      <c r="AJ540" s="132"/>
      <c r="AK540" s="132"/>
      <c r="AL540" s="132"/>
      <c r="AM540" s="132"/>
      <c r="AN540" s="132"/>
      <c r="AO540" s="132"/>
      <c r="AP540" s="132"/>
      <c r="AQ540" s="132"/>
      <c r="AR540" s="132"/>
      <c r="AS540" s="132"/>
      <c r="AT540" s="132"/>
      <c r="AU540" s="132"/>
      <c r="AV540" s="132"/>
      <c r="AW540" s="132"/>
      <c r="AX540" s="132"/>
      <c r="AY540" s="132"/>
      <c r="AZ540" s="132"/>
      <c r="BA540" s="132"/>
      <c r="BB540" s="132"/>
      <c r="BC540" s="132"/>
      <c r="BD540" s="132"/>
      <c r="BE540" s="132"/>
      <c r="BF540" s="132"/>
      <c r="BG540" s="132"/>
      <c r="BH540" s="132"/>
      <c r="BI540" s="132"/>
      <c r="BJ540" s="132"/>
      <c r="BK540" s="132"/>
      <c r="BL540" s="132"/>
      <c r="BM540" s="132"/>
      <c r="BN540" s="132"/>
      <c r="BO540" s="132"/>
    </row>
    <row r="541" spans="1:67" ht="6.95" customHeight="1" x14ac:dyDescent="0.15">
      <c r="B541" s="132"/>
      <c r="C541" s="132"/>
      <c r="D541" s="132"/>
      <c r="E541" s="132"/>
      <c r="F541" s="132"/>
      <c r="G541" s="132"/>
      <c r="H541" s="132"/>
      <c r="I541" s="132"/>
      <c r="J541" s="132"/>
      <c r="K541" s="132"/>
      <c r="L541" s="132"/>
      <c r="M541" s="132"/>
      <c r="N541" s="132"/>
      <c r="O541" s="132"/>
      <c r="P541" s="132"/>
      <c r="Q541" s="132"/>
      <c r="R541" s="132"/>
      <c r="S541" s="132"/>
      <c r="T541" s="132"/>
      <c r="U541" s="132"/>
      <c r="V541" s="132"/>
      <c r="W541" s="132"/>
      <c r="X541" s="132"/>
      <c r="Y541" s="132"/>
      <c r="Z541" s="132"/>
      <c r="AA541" s="132"/>
      <c r="AB541" s="132"/>
      <c r="AC541" s="132"/>
      <c r="AD541" s="132"/>
      <c r="AE541" s="132"/>
      <c r="AF541" s="132"/>
      <c r="AG541" s="132"/>
      <c r="AH541" s="132"/>
      <c r="AI541" s="132"/>
      <c r="AJ541" s="132"/>
      <c r="AK541" s="132"/>
      <c r="AL541" s="132"/>
      <c r="AM541" s="132"/>
      <c r="AN541" s="132"/>
      <c r="AO541" s="132"/>
      <c r="AP541" s="132"/>
      <c r="AQ541" s="132"/>
      <c r="AR541" s="132"/>
      <c r="AS541" s="132"/>
      <c r="AT541" s="132"/>
      <c r="AU541" s="132"/>
      <c r="AV541" s="132"/>
      <c r="AW541" s="132"/>
      <c r="AX541" s="132"/>
      <c r="AY541" s="132"/>
      <c r="AZ541" s="132"/>
      <c r="BA541" s="132"/>
      <c r="BB541" s="132"/>
      <c r="BC541" s="132"/>
      <c r="BD541" s="132"/>
      <c r="BE541" s="132"/>
      <c r="BF541" s="132"/>
      <c r="BG541" s="132"/>
      <c r="BH541" s="132"/>
      <c r="BI541" s="132"/>
      <c r="BJ541" s="132"/>
      <c r="BK541" s="132"/>
      <c r="BL541" s="132"/>
      <c r="BM541" s="132"/>
      <c r="BN541" s="132"/>
      <c r="BO541" s="132"/>
    </row>
    <row r="542" spans="1:67" ht="6.95" customHeight="1" x14ac:dyDescent="0.15">
      <c r="B542" s="132"/>
      <c r="C542" s="132"/>
      <c r="D542" s="132"/>
      <c r="E542" s="132"/>
      <c r="F542" s="132"/>
      <c r="G542" s="132"/>
      <c r="H542" s="132"/>
      <c r="I542" s="132"/>
      <c r="J542" s="132"/>
      <c r="K542" s="132"/>
      <c r="L542" s="132"/>
      <c r="M542" s="132"/>
      <c r="N542" s="132"/>
      <c r="O542" s="132"/>
      <c r="P542" s="132"/>
      <c r="Q542" s="132"/>
      <c r="R542" s="132"/>
      <c r="S542" s="132"/>
      <c r="T542" s="132"/>
      <c r="U542" s="132"/>
      <c r="V542" s="132"/>
      <c r="W542" s="132"/>
      <c r="X542" s="132"/>
      <c r="Y542" s="132"/>
      <c r="Z542" s="132"/>
      <c r="AA542" s="132"/>
      <c r="AB542" s="132"/>
      <c r="AC542" s="132"/>
      <c r="AD542" s="132"/>
      <c r="AE542" s="132"/>
      <c r="AF542" s="132"/>
      <c r="AG542" s="132"/>
      <c r="AH542" s="132"/>
      <c r="AI542" s="132"/>
      <c r="AJ542" s="132"/>
      <c r="AK542" s="132"/>
      <c r="AL542" s="132"/>
      <c r="AM542" s="132"/>
      <c r="AN542" s="132"/>
      <c r="AO542" s="132"/>
      <c r="AP542" s="132"/>
      <c r="AQ542" s="132"/>
      <c r="AR542" s="132"/>
      <c r="AS542" s="132"/>
      <c r="AT542" s="132"/>
      <c r="AU542" s="132"/>
      <c r="AV542" s="132"/>
      <c r="AW542" s="132"/>
      <c r="AX542" s="132"/>
      <c r="AY542" s="132"/>
      <c r="AZ542" s="132"/>
      <c r="BA542" s="132"/>
      <c r="BB542" s="132"/>
      <c r="BC542" s="132"/>
      <c r="BD542" s="132"/>
      <c r="BE542" s="132"/>
      <c r="BF542" s="132"/>
      <c r="BG542" s="132"/>
      <c r="BH542" s="132"/>
      <c r="BI542" s="132"/>
      <c r="BJ542" s="132"/>
      <c r="BK542" s="132"/>
      <c r="BL542" s="132"/>
      <c r="BM542" s="132"/>
      <c r="BN542" s="132"/>
      <c r="BO542" s="132"/>
    </row>
    <row r="543" spans="1:67" ht="6.95" customHeight="1" x14ac:dyDescent="0.15">
      <c r="B543" s="132"/>
      <c r="C543" s="132"/>
      <c r="D543" s="132"/>
      <c r="E543" s="132"/>
      <c r="F543" s="132"/>
      <c r="G543" s="132"/>
      <c r="H543" s="132"/>
      <c r="I543" s="132"/>
      <c r="J543" s="132"/>
      <c r="K543" s="132"/>
      <c r="L543" s="132"/>
      <c r="M543" s="132"/>
      <c r="N543" s="132"/>
      <c r="O543" s="132"/>
      <c r="P543" s="132"/>
      <c r="Q543" s="132"/>
      <c r="R543" s="132"/>
      <c r="S543" s="132"/>
      <c r="T543" s="132"/>
      <c r="U543" s="132"/>
      <c r="V543" s="132"/>
      <c r="W543" s="132"/>
      <c r="X543" s="132"/>
      <c r="Y543" s="132"/>
      <c r="Z543" s="132"/>
      <c r="AA543" s="132"/>
      <c r="AB543" s="132"/>
      <c r="AC543" s="132"/>
      <c r="AD543" s="132"/>
      <c r="AE543" s="132"/>
      <c r="AF543" s="132"/>
      <c r="AG543" s="132"/>
      <c r="AH543" s="132"/>
      <c r="AI543" s="132"/>
      <c r="AJ543" s="132"/>
      <c r="AK543" s="132"/>
      <c r="AL543" s="132"/>
      <c r="AM543" s="132"/>
      <c r="AN543" s="132"/>
      <c r="AO543" s="132"/>
      <c r="AP543" s="132"/>
      <c r="AQ543" s="132"/>
      <c r="AR543" s="132"/>
      <c r="AS543" s="132"/>
      <c r="AT543" s="132"/>
      <c r="AU543" s="132"/>
      <c r="AV543" s="132"/>
      <c r="AW543" s="132"/>
      <c r="AX543" s="132"/>
      <c r="AY543" s="132"/>
      <c r="AZ543" s="132"/>
      <c r="BA543" s="132"/>
      <c r="BB543" s="132"/>
      <c r="BC543" s="132"/>
      <c r="BD543" s="132"/>
      <c r="BE543" s="132"/>
      <c r="BF543" s="132"/>
      <c r="BG543" s="132"/>
      <c r="BH543" s="132"/>
      <c r="BI543" s="132"/>
      <c r="BJ543" s="132"/>
      <c r="BK543" s="132"/>
      <c r="BL543" s="132"/>
      <c r="BM543" s="132"/>
      <c r="BN543" s="132"/>
      <c r="BO543" s="132"/>
    </row>
    <row r="544" spans="1:67" ht="6.95" customHeight="1" x14ac:dyDescent="0.15">
      <c r="B544" s="132"/>
      <c r="C544" s="132"/>
      <c r="D544" s="132"/>
      <c r="E544" s="132"/>
      <c r="F544" s="132"/>
      <c r="G544" s="132"/>
      <c r="H544" s="132"/>
      <c r="I544" s="132"/>
      <c r="J544" s="132"/>
      <c r="K544" s="132"/>
      <c r="L544" s="132"/>
      <c r="M544" s="132"/>
      <c r="N544" s="132"/>
      <c r="O544" s="132"/>
      <c r="P544" s="132"/>
      <c r="Q544" s="132"/>
      <c r="R544" s="132"/>
      <c r="S544" s="132"/>
      <c r="T544" s="132"/>
      <c r="U544" s="132"/>
      <c r="V544" s="132"/>
      <c r="W544" s="132"/>
      <c r="X544" s="132"/>
      <c r="Y544" s="132"/>
      <c r="Z544" s="132"/>
      <c r="AA544" s="132"/>
      <c r="AB544" s="132"/>
      <c r="AC544" s="132"/>
      <c r="AD544" s="132"/>
      <c r="AE544" s="132"/>
      <c r="AF544" s="132"/>
      <c r="AG544" s="132"/>
      <c r="AH544" s="132"/>
      <c r="AI544" s="132"/>
      <c r="AJ544" s="132"/>
      <c r="AK544" s="132"/>
      <c r="AL544" s="132"/>
      <c r="AM544" s="132"/>
      <c r="AN544" s="132"/>
      <c r="AO544" s="132"/>
      <c r="AP544" s="132"/>
      <c r="AQ544" s="132"/>
      <c r="AR544" s="132"/>
      <c r="AS544" s="132"/>
      <c r="AT544" s="132"/>
      <c r="AU544" s="132"/>
      <c r="AV544" s="132"/>
      <c r="AW544" s="132"/>
      <c r="AX544" s="132"/>
      <c r="AY544" s="132"/>
      <c r="AZ544" s="132"/>
      <c r="BA544" s="132"/>
      <c r="BB544" s="132"/>
      <c r="BC544" s="132"/>
      <c r="BD544" s="132"/>
      <c r="BE544" s="132"/>
      <c r="BF544" s="132"/>
      <c r="BG544" s="132"/>
      <c r="BH544" s="132"/>
      <c r="BI544" s="132"/>
      <c r="BJ544" s="132"/>
      <c r="BK544" s="132"/>
      <c r="BL544" s="132"/>
      <c r="BM544" s="132"/>
      <c r="BN544" s="132"/>
      <c r="BO544" s="132"/>
    </row>
    <row r="545" spans="2:67" ht="6.95" customHeight="1" x14ac:dyDescent="0.15">
      <c r="B545" s="132"/>
      <c r="C545" s="132"/>
      <c r="D545" s="132"/>
      <c r="E545" s="132"/>
      <c r="F545" s="132"/>
      <c r="G545" s="132"/>
      <c r="H545" s="132"/>
      <c r="I545" s="132"/>
      <c r="J545" s="132"/>
      <c r="K545" s="132"/>
      <c r="L545" s="132"/>
      <c r="M545" s="132"/>
      <c r="N545" s="132"/>
      <c r="O545" s="132"/>
      <c r="P545" s="132"/>
      <c r="Q545" s="132"/>
      <c r="R545" s="132"/>
      <c r="S545" s="132"/>
      <c r="T545" s="132"/>
      <c r="U545" s="132"/>
      <c r="V545" s="132"/>
      <c r="W545" s="132"/>
      <c r="X545" s="132"/>
      <c r="Y545" s="132"/>
      <c r="Z545" s="132"/>
      <c r="AA545" s="132"/>
      <c r="AB545" s="132"/>
      <c r="AC545" s="132"/>
      <c r="AD545" s="132"/>
      <c r="AE545" s="132"/>
      <c r="AF545" s="132"/>
      <c r="AG545" s="132"/>
      <c r="AH545" s="132"/>
      <c r="AI545" s="132"/>
      <c r="AJ545" s="132"/>
      <c r="AK545" s="132"/>
      <c r="AL545" s="132"/>
      <c r="AM545" s="132"/>
      <c r="AN545" s="132"/>
      <c r="AO545" s="132"/>
      <c r="AP545" s="132"/>
      <c r="AQ545" s="132"/>
      <c r="AR545" s="132"/>
      <c r="AS545" s="132"/>
      <c r="AT545" s="132"/>
      <c r="AU545" s="132"/>
      <c r="AV545" s="132"/>
      <c r="AW545" s="132"/>
      <c r="AX545" s="132"/>
      <c r="AY545" s="132"/>
      <c r="AZ545" s="132"/>
      <c r="BA545" s="132"/>
      <c r="BB545" s="132"/>
      <c r="BC545" s="132"/>
      <c r="BD545" s="132"/>
      <c r="BE545" s="132"/>
      <c r="BF545" s="132"/>
      <c r="BG545" s="132"/>
      <c r="BH545" s="132"/>
      <c r="BI545" s="132"/>
      <c r="BJ545" s="132"/>
      <c r="BK545" s="132"/>
      <c r="BL545" s="132"/>
      <c r="BM545" s="132"/>
      <c r="BN545" s="132"/>
      <c r="BO545" s="132"/>
    </row>
    <row r="546" spans="2:67" ht="6.95" customHeight="1" x14ac:dyDescent="0.15">
      <c r="B546" s="132"/>
      <c r="C546" s="132"/>
      <c r="D546" s="132"/>
      <c r="E546" s="132"/>
      <c r="F546" s="132"/>
      <c r="G546" s="132"/>
      <c r="H546" s="132"/>
      <c r="I546" s="132"/>
      <c r="J546" s="132"/>
      <c r="K546" s="132"/>
      <c r="L546" s="132"/>
      <c r="M546" s="132"/>
      <c r="N546" s="132"/>
      <c r="O546" s="132"/>
      <c r="P546" s="132"/>
      <c r="Q546" s="132"/>
      <c r="R546" s="132"/>
      <c r="S546" s="132"/>
      <c r="T546" s="132"/>
      <c r="U546" s="132"/>
      <c r="V546" s="132"/>
      <c r="W546" s="132"/>
      <c r="X546" s="132"/>
      <c r="Y546" s="132"/>
      <c r="Z546" s="132"/>
      <c r="AA546" s="132"/>
      <c r="AB546" s="132"/>
      <c r="AC546" s="132"/>
      <c r="AD546" s="132"/>
      <c r="AE546" s="132"/>
      <c r="AF546" s="132"/>
      <c r="AG546" s="132"/>
      <c r="AH546" s="132"/>
      <c r="AI546" s="132"/>
      <c r="AJ546" s="132"/>
      <c r="AK546" s="132"/>
      <c r="AL546" s="132"/>
      <c r="AM546" s="132"/>
      <c r="AN546" s="132"/>
      <c r="AO546" s="132"/>
      <c r="AP546" s="132"/>
      <c r="AQ546" s="132"/>
      <c r="AR546" s="132"/>
      <c r="AS546" s="132"/>
      <c r="AT546" s="132"/>
      <c r="AU546" s="132"/>
      <c r="AV546" s="132"/>
      <c r="AW546" s="132"/>
      <c r="AX546" s="132"/>
      <c r="AY546" s="132"/>
      <c r="AZ546" s="132"/>
      <c r="BA546" s="132"/>
      <c r="BB546" s="132"/>
      <c r="BC546" s="132"/>
      <c r="BD546" s="132"/>
      <c r="BE546" s="132"/>
      <c r="BF546" s="132"/>
      <c r="BG546" s="132"/>
      <c r="BH546" s="132"/>
      <c r="BI546" s="132"/>
      <c r="BJ546" s="132"/>
      <c r="BK546" s="132"/>
      <c r="BL546" s="132"/>
      <c r="BM546" s="132"/>
      <c r="BN546" s="132"/>
      <c r="BO546" s="132"/>
    </row>
    <row r="547" spans="2:67" ht="6.95" customHeight="1" x14ac:dyDescent="0.15">
      <c r="B547" s="132"/>
      <c r="C547" s="132"/>
      <c r="D547" s="132"/>
      <c r="E547" s="132"/>
      <c r="F547" s="132"/>
      <c r="G547" s="132"/>
      <c r="H547" s="132"/>
      <c r="I547" s="132"/>
      <c r="J547" s="132"/>
      <c r="K547" s="132"/>
      <c r="L547" s="132"/>
      <c r="M547" s="132"/>
      <c r="N547" s="132"/>
      <c r="O547" s="132"/>
      <c r="P547" s="132"/>
      <c r="Q547" s="132"/>
      <c r="R547" s="132"/>
      <c r="S547" s="132"/>
      <c r="T547" s="132"/>
      <c r="U547" s="132"/>
      <c r="V547" s="132"/>
      <c r="W547" s="132"/>
      <c r="X547" s="132"/>
      <c r="Y547" s="132"/>
      <c r="Z547" s="132"/>
      <c r="AA547" s="132"/>
      <c r="AB547" s="132"/>
      <c r="AC547" s="132"/>
      <c r="AD547" s="132"/>
      <c r="AE547" s="132"/>
      <c r="AF547" s="132"/>
      <c r="AG547" s="132"/>
      <c r="AH547" s="132"/>
      <c r="AI547" s="132"/>
      <c r="AJ547" s="132"/>
      <c r="AK547" s="132"/>
      <c r="AL547" s="132"/>
      <c r="AM547" s="132"/>
      <c r="AN547" s="132"/>
      <c r="AO547" s="132"/>
      <c r="AP547" s="132"/>
      <c r="AQ547" s="132"/>
      <c r="AR547" s="132"/>
      <c r="AS547" s="132"/>
      <c r="AT547" s="132"/>
      <c r="AU547" s="132"/>
      <c r="AV547" s="132"/>
      <c r="AW547" s="132"/>
      <c r="AX547" s="132"/>
      <c r="AY547" s="132"/>
      <c r="AZ547" s="132"/>
      <c r="BA547" s="132"/>
      <c r="BB547" s="132"/>
      <c r="BC547" s="132"/>
      <c r="BD547" s="132"/>
      <c r="BE547" s="132"/>
      <c r="BF547" s="132"/>
      <c r="BG547" s="132"/>
      <c r="BH547" s="132"/>
      <c r="BI547" s="132"/>
      <c r="BJ547" s="132"/>
      <c r="BK547" s="132"/>
      <c r="BL547" s="132"/>
      <c r="BM547" s="132"/>
      <c r="BN547" s="132"/>
      <c r="BO547" s="132"/>
    </row>
    <row r="548" spans="2:67" ht="6.95" customHeight="1" x14ac:dyDescent="0.15">
      <c r="B548" s="132"/>
      <c r="C548" s="132"/>
      <c r="D548" s="132"/>
      <c r="E548" s="132"/>
      <c r="F548" s="132"/>
      <c r="G548" s="132"/>
      <c r="H548" s="132"/>
      <c r="I548" s="132"/>
      <c r="J548" s="132"/>
      <c r="K548" s="132"/>
      <c r="L548" s="132"/>
      <c r="M548" s="132"/>
      <c r="N548" s="132"/>
      <c r="O548" s="132"/>
      <c r="P548" s="132"/>
      <c r="Q548" s="132"/>
      <c r="R548" s="132"/>
      <c r="S548" s="132"/>
      <c r="T548" s="132"/>
      <c r="U548" s="132"/>
      <c r="V548" s="132"/>
      <c r="W548" s="132"/>
      <c r="X548" s="132"/>
      <c r="Y548" s="132"/>
      <c r="Z548" s="132"/>
      <c r="AA548" s="132"/>
      <c r="AB548" s="132"/>
      <c r="AC548" s="132"/>
      <c r="AD548" s="132"/>
      <c r="AE548" s="132"/>
      <c r="AF548" s="132"/>
      <c r="AG548" s="132"/>
      <c r="AH548" s="132"/>
      <c r="AI548" s="132"/>
      <c r="AJ548" s="132"/>
      <c r="AK548" s="132"/>
      <c r="AL548" s="132"/>
      <c r="AM548" s="132"/>
      <c r="AN548" s="132"/>
      <c r="AO548" s="132"/>
      <c r="AP548" s="132"/>
      <c r="AQ548" s="132"/>
      <c r="AR548" s="132"/>
      <c r="AS548" s="132"/>
      <c r="AT548" s="132"/>
      <c r="AU548" s="132"/>
      <c r="AV548" s="132"/>
      <c r="AW548" s="132"/>
      <c r="AX548" s="132"/>
      <c r="AY548" s="132"/>
      <c r="AZ548" s="132"/>
      <c r="BA548" s="132"/>
      <c r="BB548" s="132"/>
      <c r="BC548" s="132"/>
      <c r="BD548" s="132"/>
      <c r="BE548" s="132"/>
      <c r="BF548" s="132"/>
      <c r="BG548" s="132"/>
      <c r="BH548" s="132"/>
      <c r="BI548" s="132"/>
      <c r="BJ548" s="132"/>
      <c r="BK548" s="132"/>
      <c r="BL548" s="132"/>
      <c r="BM548" s="132"/>
      <c r="BN548" s="132"/>
      <c r="BO548" s="132"/>
    </row>
    <row r="549" spans="2:67" ht="6.95" customHeight="1" x14ac:dyDescent="0.15">
      <c r="B549" s="132"/>
      <c r="C549" s="132"/>
      <c r="D549" s="132"/>
      <c r="E549" s="132"/>
      <c r="F549" s="132"/>
      <c r="G549" s="132"/>
      <c r="H549" s="132"/>
      <c r="I549" s="132"/>
      <c r="J549" s="132"/>
      <c r="K549" s="132"/>
      <c r="L549" s="132"/>
      <c r="M549" s="132"/>
      <c r="N549" s="132"/>
      <c r="O549" s="132"/>
      <c r="P549" s="132"/>
      <c r="Q549" s="132"/>
      <c r="R549" s="132"/>
      <c r="S549" s="132"/>
      <c r="T549" s="132"/>
      <c r="U549" s="132"/>
      <c r="V549" s="132"/>
      <c r="W549" s="132"/>
      <c r="X549" s="132"/>
      <c r="Y549" s="132"/>
      <c r="Z549" s="132"/>
      <c r="AA549" s="132"/>
      <c r="AB549" s="132"/>
      <c r="AC549" s="132"/>
      <c r="AD549" s="132"/>
      <c r="AE549" s="132"/>
      <c r="AF549" s="132"/>
      <c r="AG549" s="132"/>
      <c r="AH549" s="132"/>
      <c r="AI549" s="132"/>
      <c r="AJ549" s="132"/>
      <c r="AK549" s="132"/>
      <c r="AL549" s="132"/>
      <c r="AM549" s="132"/>
      <c r="AN549" s="132"/>
      <c r="AO549" s="132"/>
      <c r="AP549" s="132"/>
      <c r="AQ549" s="132"/>
      <c r="AR549" s="132"/>
      <c r="AS549" s="132"/>
      <c r="AT549" s="132"/>
      <c r="AU549" s="132"/>
      <c r="AV549" s="132"/>
      <c r="AW549" s="132"/>
      <c r="AX549" s="132"/>
      <c r="AY549" s="132"/>
      <c r="AZ549" s="132"/>
      <c r="BA549" s="132"/>
      <c r="BB549" s="132"/>
      <c r="BC549" s="132"/>
      <c r="BD549" s="132"/>
      <c r="BE549" s="132"/>
      <c r="BF549" s="132"/>
      <c r="BG549" s="132"/>
      <c r="BH549" s="132"/>
      <c r="BI549" s="132"/>
      <c r="BJ549" s="132"/>
      <c r="BK549" s="132"/>
      <c r="BL549" s="132"/>
      <c r="BM549" s="132"/>
      <c r="BN549" s="132"/>
      <c r="BO549" s="132"/>
    </row>
    <row r="550" spans="2:67" ht="6.95" customHeight="1" x14ac:dyDescent="0.15">
      <c r="B550" s="132"/>
      <c r="C550" s="132"/>
      <c r="D550" s="132"/>
      <c r="E550" s="132"/>
      <c r="F550" s="132"/>
      <c r="G550" s="132"/>
      <c r="H550" s="132"/>
      <c r="I550" s="132"/>
      <c r="J550" s="132"/>
      <c r="K550" s="132"/>
      <c r="L550" s="132"/>
      <c r="M550" s="132"/>
      <c r="N550" s="132"/>
      <c r="O550" s="132"/>
      <c r="P550" s="132"/>
      <c r="Q550" s="132"/>
      <c r="R550" s="132"/>
      <c r="S550" s="132"/>
      <c r="T550" s="132"/>
      <c r="U550" s="132"/>
      <c r="V550" s="132"/>
      <c r="W550" s="132"/>
      <c r="X550" s="132"/>
      <c r="Y550" s="132"/>
      <c r="Z550" s="132"/>
      <c r="AA550" s="132"/>
      <c r="AB550" s="132"/>
      <c r="AC550" s="132"/>
      <c r="AD550" s="132"/>
      <c r="AE550" s="132"/>
      <c r="AF550" s="132"/>
      <c r="AG550" s="132"/>
      <c r="AH550" s="132"/>
      <c r="AI550" s="132"/>
      <c r="AJ550" s="132"/>
      <c r="AK550" s="132"/>
      <c r="AL550" s="132"/>
      <c r="AM550" s="132"/>
      <c r="AN550" s="132"/>
      <c r="AO550" s="132"/>
      <c r="AP550" s="132"/>
      <c r="AQ550" s="132"/>
      <c r="AR550" s="132"/>
      <c r="AS550" s="132"/>
      <c r="AT550" s="132"/>
      <c r="AU550" s="132"/>
      <c r="AV550" s="132"/>
      <c r="AW550" s="132"/>
      <c r="AX550" s="132"/>
      <c r="AY550" s="132"/>
      <c r="AZ550" s="132"/>
      <c r="BA550" s="132"/>
      <c r="BB550" s="132"/>
      <c r="BC550" s="132"/>
      <c r="BD550" s="132"/>
      <c r="BE550" s="132"/>
      <c r="BF550" s="132"/>
      <c r="BG550" s="132"/>
      <c r="BH550" s="132"/>
      <c r="BI550" s="132"/>
      <c r="BJ550" s="132"/>
      <c r="BK550" s="132"/>
      <c r="BL550" s="132"/>
      <c r="BM550" s="132"/>
      <c r="BN550" s="132"/>
      <c r="BO550" s="132"/>
    </row>
    <row r="551" spans="2:67" ht="6.95" customHeight="1" x14ac:dyDescent="0.15">
      <c r="B551" s="132"/>
      <c r="C551" s="132"/>
      <c r="D551" s="132"/>
      <c r="E551" s="132"/>
      <c r="F551" s="132"/>
      <c r="G551" s="132"/>
      <c r="H551" s="132"/>
      <c r="I551" s="132"/>
      <c r="J551" s="132"/>
      <c r="K551" s="132"/>
      <c r="L551" s="132"/>
      <c r="M551" s="132"/>
      <c r="N551" s="132"/>
      <c r="O551" s="132"/>
      <c r="P551" s="132"/>
      <c r="Q551" s="132"/>
      <c r="R551" s="132"/>
      <c r="S551" s="132"/>
      <c r="T551" s="132"/>
      <c r="U551" s="132"/>
      <c r="V551" s="132"/>
      <c r="W551" s="132"/>
      <c r="X551" s="132"/>
      <c r="Y551" s="132"/>
      <c r="Z551" s="132"/>
      <c r="AA551" s="132"/>
      <c r="AB551" s="132"/>
      <c r="AC551" s="132"/>
      <c r="AD551" s="132"/>
      <c r="AE551" s="132"/>
      <c r="AF551" s="132"/>
      <c r="AG551" s="132"/>
      <c r="AH551" s="132"/>
      <c r="AI551" s="132"/>
      <c r="AJ551" s="132"/>
      <c r="AK551" s="132"/>
      <c r="AL551" s="132"/>
      <c r="AM551" s="132"/>
      <c r="AN551" s="132"/>
      <c r="AO551" s="132"/>
      <c r="AP551" s="132"/>
      <c r="AQ551" s="132"/>
      <c r="AR551" s="132"/>
      <c r="AS551" s="132"/>
      <c r="AT551" s="132"/>
      <c r="AU551" s="132"/>
      <c r="AV551" s="132"/>
      <c r="AW551" s="132"/>
      <c r="AX551" s="132"/>
      <c r="AY551" s="132"/>
      <c r="AZ551" s="132"/>
      <c r="BA551" s="132"/>
      <c r="BB551" s="132"/>
      <c r="BC551" s="132"/>
      <c r="BD551" s="132"/>
      <c r="BE551" s="132"/>
      <c r="BF551" s="132"/>
      <c r="BG551" s="132"/>
      <c r="BH551" s="132"/>
      <c r="BI551" s="132"/>
      <c r="BJ551" s="132"/>
      <c r="BK551" s="132"/>
      <c r="BL551" s="132"/>
      <c r="BM551" s="132"/>
      <c r="BN551" s="132"/>
      <c r="BO551" s="132"/>
    </row>
    <row r="552" spans="2:67" ht="6.95" customHeight="1" x14ac:dyDescent="0.15">
      <c r="B552" s="132"/>
      <c r="C552" s="132"/>
      <c r="D552" s="132"/>
      <c r="E552" s="132"/>
      <c r="F552" s="132"/>
      <c r="G552" s="132"/>
      <c r="H552" s="132"/>
      <c r="I552" s="132"/>
      <c r="J552" s="132"/>
      <c r="K552" s="132"/>
      <c r="L552" s="132"/>
      <c r="M552" s="132"/>
      <c r="N552" s="132"/>
      <c r="O552" s="132"/>
      <c r="P552" s="132"/>
      <c r="Q552" s="132"/>
      <c r="R552" s="132"/>
      <c r="S552" s="132"/>
      <c r="T552" s="132"/>
      <c r="U552" s="132"/>
      <c r="V552" s="132"/>
      <c r="W552" s="132"/>
      <c r="X552" s="132"/>
      <c r="Y552" s="132"/>
      <c r="Z552" s="132"/>
      <c r="AA552" s="132"/>
      <c r="AB552" s="132"/>
      <c r="AC552" s="132"/>
      <c r="AD552" s="132"/>
      <c r="AE552" s="132"/>
      <c r="AF552" s="132"/>
      <c r="AG552" s="132"/>
      <c r="AH552" s="132"/>
      <c r="AI552" s="132"/>
      <c r="AJ552" s="132"/>
      <c r="AK552" s="132"/>
      <c r="AL552" s="132"/>
      <c r="AM552" s="132"/>
      <c r="AN552" s="132"/>
      <c r="AO552" s="132"/>
      <c r="AP552" s="132"/>
      <c r="AQ552" s="132"/>
      <c r="AR552" s="132"/>
      <c r="AS552" s="132"/>
      <c r="AT552" s="132"/>
      <c r="AU552" s="132"/>
      <c r="AV552" s="132"/>
      <c r="AW552" s="132"/>
      <c r="AX552" s="132"/>
      <c r="AY552" s="132"/>
      <c r="AZ552" s="132"/>
      <c r="BA552" s="132"/>
      <c r="BB552" s="132"/>
      <c r="BC552" s="132"/>
      <c r="BD552" s="132"/>
      <c r="BE552" s="132"/>
      <c r="BF552" s="132"/>
      <c r="BG552" s="132"/>
      <c r="BH552" s="132"/>
      <c r="BI552" s="132"/>
      <c r="BJ552" s="132"/>
      <c r="BK552" s="132"/>
      <c r="BL552" s="132"/>
      <c r="BM552" s="132"/>
      <c r="BN552" s="132"/>
      <c r="BO552" s="132"/>
    </row>
    <row r="553" spans="2:67" ht="6.95" customHeight="1" x14ac:dyDescent="0.15">
      <c r="B553" s="132"/>
      <c r="C553" s="132"/>
      <c r="D553" s="132"/>
      <c r="E553" s="132"/>
      <c r="F553" s="132"/>
      <c r="G553" s="132"/>
      <c r="H553" s="132"/>
      <c r="I553" s="132"/>
      <c r="J553" s="132"/>
      <c r="K553" s="132"/>
      <c r="L553" s="132"/>
      <c r="M553" s="132"/>
      <c r="N553" s="132"/>
      <c r="O553" s="132"/>
      <c r="P553" s="132"/>
      <c r="Q553" s="132"/>
      <c r="R553" s="132"/>
      <c r="S553" s="132"/>
      <c r="T553" s="132"/>
      <c r="U553" s="132"/>
      <c r="V553" s="132"/>
      <c r="W553" s="132"/>
      <c r="X553" s="132"/>
      <c r="Y553" s="132"/>
      <c r="Z553" s="132"/>
      <c r="AA553" s="132"/>
      <c r="AB553" s="132"/>
      <c r="AC553" s="132"/>
      <c r="AD553" s="132"/>
      <c r="AE553" s="132"/>
      <c r="AF553" s="132"/>
      <c r="AG553" s="132"/>
      <c r="AH553" s="132"/>
      <c r="AI553" s="132"/>
      <c r="AJ553" s="132"/>
      <c r="AK553" s="132"/>
      <c r="AL553" s="132"/>
      <c r="AM553" s="132"/>
      <c r="AN553" s="132"/>
      <c r="AO553" s="132"/>
      <c r="AP553" s="132"/>
      <c r="AQ553" s="132"/>
      <c r="AR553" s="132"/>
      <c r="AS553" s="132"/>
      <c r="AT553" s="132"/>
      <c r="AU553" s="132"/>
      <c r="AV553" s="132"/>
      <c r="AW553" s="132"/>
      <c r="AX553" s="132"/>
      <c r="AY553" s="132"/>
      <c r="AZ553" s="132"/>
      <c r="BA553" s="132"/>
      <c r="BB553" s="132"/>
      <c r="BC553" s="132"/>
      <c r="BD553" s="132"/>
      <c r="BE553" s="132"/>
      <c r="BF553" s="132"/>
      <c r="BG553" s="132"/>
      <c r="BH553" s="132"/>
      <c r="BI553" s="132"/>
      <c r="BJ553" s="132"/>
      <c r="BK553" s="132"/>
      <c r="BL553" s="132"/>
      <c r="BM553" s="132"/>
      <c r="BN553" s="132"/>
      <c r="BO553" s="132"/>
    </row>
    <row r="554" spans="2:67" ht="6.95" customHeight="1" x14ac:dyDescent="0.15">
      <c r="B554" s="132"/>
      <c r="C554" s="132"/>
      <c r="D554" s="132"/>
      <c r="E554" s="132"/>
      <c r="F554" s="132"/>
      <c r="G554" s="132"/>
      <c r="H554" s="132"/>
      <c r="I554" s="132"/>
      <c r="J554" s="132"/>
      <c r="K554" s="132"/>
      <c r="L554" s="132"/>
      <c r="M554" s="132"/>
      <c r="N554" s="132"/>
      <c r="O554" s="132"/>
      <c r="P554" s="132"/>
      <c r="Q554" s="132"/>
      <c r="R554" s="132"/>
      <c r="S554" s="132"/>
      <c r="T554" s="132"/>
      <c r="U554" s="132"/>
      <c r="V554" s="132"/>
      <c r="W554" s="132"/>
      <c r="X554" s="132"/>
      <c r="Y554" s="132"/>
      <c r="Z554" s="132"/>
      <c r="AA554" s="132"/>
      <c r="AB554" s="132"/>
      <c r="AC554" s="132"/>
      <c r="AD554" s="132"/>
      <c r="AE554" s="132"/>
      <c r="AF554" s="132"/>
      <c r="AG554" s="132"/>
      <c r="AH554" s="132"/>
      <c r="AI554" s="132"/>
      <c r="AJ554" s="132"/>
      <c r="AK554" s="132"/>
      <c r="AL554" s="132"/>
      <c r="AM554" s="132"/>
      <c r="AN554" s="132"/>
      <c r="AO554" s="132"/>
      <c r="AP554" s="132"/>
      <c r="AQ554" s="132"/>
      <c r="AR554" s="132"/>
      <c r="AS554" s="132"/>
      <c r="AT554" s="132"/>
      <c r="AU554" s="132"/>
      <c r="AV554" s="132"/>
      <c r="AW554" s="132"/>
      <c r="AX554" s="132"/>
      <c r="AY554" s="132"/>
      <c r="AZ554" s="132"/>
      <c r="BA554" s="132"/>
      <c r="BB554" s="132"/>
      <c r="BC554" s="132"/>
      <c r="BD554" s="132"/>
      <c r="BE554" s="132"/>
      <c r="BF554" s="132"/>
      <c r="BG554" s="132"/>
      <c r="BH554" s="132"/>
      <c r="BI554" s="132"/>
      <c r="BJ554" s="132"/>
      <c r="BK554" s="132"/>
      <c r="BL554" s="132"/>
      <c r="BM554" s="132"/>
      <c r="BN554" s="132"/>
      <c r="BO554" s="132"/>
    </row>
    <row r="555" spans="2:67" ht="6.95" customHeight="1" x14ac:dyDescent="0.15">
      <c r="B555" s="132"/>
      <c r="C555" s="132"/>
      <c r="D555" s="132"/>
      <c r="E555" s="132"/>
      <c r="F555" s="132"/>
      <c r="G555" s="132"/>
      <c r="H555" s="132"/>
      <c r="I555" s="132"/>
      <c r="J555" s="132"/>
      <c r="K555" s="132"/>
      <c r="L555" s="132"/>
      <c r="M555" s="132"/>
      <c r="N555" s="132"/>
      <c r="O555" s="132"/>
      <c r="P555" s="132"/>
      <c r="Q555" s="132"/>
      <c r="R555" s="132"/>
      <c r="S555" s="132"/>
      <c r="T555" s="132"/>
      <c r="U555" s="132"/>
      <c r="V555" s="132"/>
      <c r="W555" s="132"/>
      <c r="X555" s="132"/>
      <c r="Y555" s="132"/>
      <c r="Z555" s="132"/>
      <c r="AA555" s="132"/>
      <c r="AB555" s="132"/>
      <c r="AC555" s="132"/>
      <c r="AD555" s="132"/>
      <c r="AE555" s="132"/>
      <c r="AF555" s="132"/>
      <c r="AG555" s="132"/>
      <c r="AH555" s="132"/>
      <c r="AI555" s="132"/>
      <c r="AJ555" s="132"/>
      <c r="AK555" s="132"/>
      <c r="AL555" s="132"/>
      <c r="AM555" s="132"/>
      <c r="AN555" s="132"/>
      <c r="AO555" s="132"/>
      <c r="AP555" s="132"/>
      <c r="AQ555" s="132"/>
      <c r="AR555" s="132"/>
      <c r="AS555" s="132"/>
      <c r="AT555" s="132"/>
      <c r="AU555" s="132"/>
      <c r="AV555" s="132"/>
      <c r="AW555" s="132"/>
      <c r="AX555" s="132"/>
      <c r="AY555" s="132"/>
      <c r="AZ555" s="132"/>
      <c r="BA555" s="132"/>
      <c r="BB555" s="132"/>
      <c r="BC555" s="132"/>
      <c r="BD555" s="132"/>
      <c r="BE555" s="132"/>
      <c r="BF555" s="132"/>
      <c r="BG555" s="132"/>
      <c r="BH555" s="132"/>
      <c r="BI555" s="132"/>
      <c r="BJ555" s="132"/>
      <c r="BK555" s="132"/>
      <c r="BL555" s="132"/>
      <c r="BM555" s="132"/>
      <c r="BN555" s="132"/>
      <c r="BO555" s="132"/>
    </row>
    <row r="556" spans="2:67" ht="6.95" customHeight="1" x14ac:dyDescent="0.15">
      <c r="B556" s="132"/>
      <c r="C556" s="132"/>
      <c r="D556" s="132"/>
      <c r="E556" s="132"/>
      <c r="F556" s="132"/>
      <c r="G556" s="132"/>
      <c r="H556" s="132"/>
      <c r="I556" s="132"/>
      <c r="J556" s="132"/>
      <c r="K556" s="132"/>
      <c r="L556" s="132"/>
      <c r="M556" s="132"/>
      <c r="N556" s="132"/>
      <c r="O556" s="132"/>
      <c r="P556" s="132"/>
      <c r="Q556" s="132"/>
      <c r="R556" s="132"/>
      <c r="S556" s="132"/>
      <c r="T556" s="132"/>
      <c r="U556" s="132"/>
      <c r="V556" s="132"/>
      <c r="W556" s="132"/>
      <c r="X556" s="132"/>
      <c r="Y556" s="132"/>
      <c r="Z556" s="132"/>
      <c r="AA556" s="132"/>
      <c r="AB556" s="132"/>
      <c r="AC556" s="132"/>
      <c r="AD556" s="132"/>
      <c r="AE556" s="132"/>
      <c r="AF556" s="132"/>
      <c r="AG556" s="132"/>
      <c r="AH556" s="132"/>
      <c r="AI556" s="132"/>
      <c r="AJ556" s="132"/>
      <c r="AK556" s="132"/>
      <c r="AL556" s="132"/>
      <c r="AM556" s="132"/>
      <c r="AN556" s="132"/>
      <c r="AO556" s="132"/>
      <c r="AP556" s="132"/>
      <c r="AQ556" s="132"/>
      <c r="AR556" s="132"/>
      <c r="AS556" s="132"/>
      <c r="AT556" s="132"/>
      <c r="AU556" s="132"/>
      <c r="AV556" s="132"/>
      <c r="AW556" s="132"/>
      <c r="AX556" s="132"/>
      <c r="AY556" s="132"/>
      <c r="AZ556" s="132"/>
      <c r="BA556" s="132"/>
      <c r="BB556" s="132"/>
      <c r="BC556" s="132"/>
      <c r="BD556" s="132"/>
      <c r="BE556" s="132"/>
      <c r="BF556" s="132"/>
      <c r="BG556" s="132"/>
      <c r="BH556" s="132"/>
      <c r="BI556" s="132"/>
      <c r="BJ556" s="132"/>
      <c r="BK556" s="132"/>
      <c r="BL556" s="132"/>
      <c r="BM556" s="132"/>
      <c r="BN556" s="132"/>
      <c r="BO556" s="132"/>
    </row>
    <row r="557" spans="2:67" ht="6.95" customHeight="1" x14ac:dyDescent="0.15">
      <c r="B557" s="132"/>
      <c r="C557" s="132"/>
      <c r="D557" s="132"/>
      <c r="E557" s="132"/>
      <c r="F557" s="132"/>
      <c r="G557" s="132"/>
      <c r="H557" s="132"/>
      <c r="I557" s="132"/>
      <c r="J557" s="132"/>
      <c r="K557" s="132"/>
      <c r="L557" s="132"/>
      <c r="M557" s="132"/>
      <c r="N557" s="132"/>
      <c r="O557" s="132"/>
      <c r="P557" s="132"/>
      <c r="Q557" s="132"/>
      <c r="R557" s="132"/>
      <c r="S557" s="132"/>
      <c r="T557" s="132"/>
      <c r="U557" s="132"/>
      <c r="V557" s="132"/>
      <c r="W557" s="132"/>
      <c r="X557" s="132"/>
      <c r="Y557" s="132"/>
      <c r="Z557" s="132"/>
      <c r="AA557" s="132"/>
      <c r="AB557" s="132"/>
      <c r="AC557" s="132"/>
      <c r="AD557" s="132"/>
      <c r="AE557" s="132"/>
      <c r="AF557" s="132"/>
      <c r="AG557" s="132"/>
      <c r="AH557" s="132"/>
      <c r="AI557" s="132"/>
      <c r="AJ557" s="132"/>
      <c r="AK557" s="132"/>
      <c r="AL557" s="132"/>
      <c r="AM557" s="132"/>
      <c r="AN557" s="132"/>
      <c r="AO557" s="132"/>
      <c r="AP557" s="132"/>
      <c r="AQ557" s="132"/>
      <c r="AR557" s="132"/>
      <c r="AS557" s="132"/>
      <c r="AT557" s="132"/>
      <c r="AU557" s="132"/>
      <c r="AV557" s="132"/>
      <c r="AW557" s="132"/>
      <c r="AX557" s="132"/>
      <c r="AY557" s="132"/>
      <c r="AZ557" s="132"/>
      <c r="BA557" s="132"/>
      <c r="BB557" s="132"/>
      <c r="BC557" s="132"/>
      <c r="BD557" s="132"/>
      <c r="BE557" s="132"/>
      <c r="BF557" s="132"/>
      <c r="BG557" s="132"/>
      <c r="BH557" s="132"/>
      <c r="BI557" s="132"/>
      <c r="BJ557" s="132"/>
      <c r="BK557" s="132"/>
      <c r="BL557" s="132"/>
      <c r="BM557" s="132"/>
      <c r="BN557" s="132"/>
      <c r="BO557" s="132"/>
    </row>
    <row r="558" spans="2:67" ht="6.95" customHeight="1" x14ac:dyDescent="0.15">
      <c r="B558" s="132"/>
      <c r="C558" s="132"/>
      <c r="D558" s="132"/>
      <c r="E558" s="132"/>
      <c r="F558" s="132"/>
      <c r="G558" s="132"/>
      <c r="H558" s="132"/>
      <c r="I558" s="132"/>
      <c r="J558" s="132"/>
      <c r="K558" s="132"/>
      <c r="L558" s="132"/>
      <c r="M558" s="132"/>
      <c r="N558" s="132"/>
      <c r="O558" s="132"/>
      <c r="P558" s="132"/>
      <c r="Q558" s="132"/>
      <c r="R558" s="132"/>
      <c r="S558" s="132"/>
      <c r="T558" s="132"/>
      <c r="U558" s="132"/>
      <c r="V558" s="132"/>
      <c r="W558" s="132"/>
      <c r="X558" s="132"/>
      <c r="Y558" s="132"/>
      <c r="Z558" s="132"/>
      <c r="AA558" s="132"/>
      <c r="AB558" s="132"/>
      <c r="AC558" s="132"/>
      <c r="AD558" s="132"/>
      <c r="AE558" s="132"/>
      <c r="AF558" s="132"/>
      <c r="AG558" s="132"/>
      <c r="AH558" s="132"/>
      <c r="AI558" s="132"/>
      <c r="AJ558" s="132"/>
      <c r="AK558" s="132"/>
      <c r="AL558" s="132"/>
      <c r="AM558" s="132"/>
      <c r="AN558" s="132"/>
      <c r="AO558" s="132"/>
      <c r="AP558" s="132"/>
      <c r="AQ558" s="132"/>
      <c r="AR558" s="132"/>
      <c r="AS558" s="132"/>
      <c r="AT558" s="132"/>
      <c r="AU558" s="132"/>
      <c r="AV558" s="132"/>
      <c r="AW558" s="132"/>
      <c r="AX558" s="132"/>
      <c r="AY558" s="132"/>
      <c r="AZ558" s="132"/>
      <c r="BA558" s="132"/>
      <c r="BB558" s="132"/>
      <c r="BC558" s="132"/>
      <c r="BD558" s="132"/>
      <c r="BE558" s="132"/>
      <c r="BF558" s="132"/>
      <c r="BG558" s="132"/>
      <c r="BH558" s="132"/>
      <c r="BI558" s="132"/>
      <c r="BJ558" s="132"/>
      <c r="BK558" s="132"/>
      <c r="BL558" s="132"/>
      <c r="BM558" s="132"/>
      <c r="BN558" s="132"/>
      <c r="BO558" s="132"/>
    </row>
    <row r="559" spans="2:67" ht="6.95" customHeight="1" x14ac:dyDescent="0.15">
      <c r="B559" s="132"/>
      <c r="C559" s="132"/>
      <c r="D559" s="132"/>
      <c r="E559" s="132"/>
      <c r="F559" s="132"/>
      <c r="G559" s="132"/>
      <c r="H559" s="132"/>
      <c r="I559" s="132"/>
      <c r="J559" s="132"/>
      <c r="K559" s="132"/>
      <c r="L559" s="132"/>
      <c r="M559" s="132"/>
      <c r="N559" s="132"/>
      <c r="O559" s="132"/>
      <c r="P559" s="132"/>
      <c r="Q559" s="132"/>
      <c r="R559" s="132"/>
      <c r="S559" s="132"/>
      <c r="T559" s="132"/>
      <c r="U559" s="132"/>
      <c r="V559" s="132"/>
      <c r="W559" s="132"/>
      <c r="X559" s="132"/>
      <c r="Y559" s="132"/>
      <c r="Z559" s="132"/>
      <c r="AA559" s="132"/>
      <c r="AB559" s="132"/>
      <c r="AC559" s="132"/>
      <c r="AD559" s="132"/>
      <c r="AE559" s="132"/>
      <c r="AF559" s="132"/>
      <c r="AG559" s="132"/>
      <c r="AH559" s="132"/>
      <c r="AI559" s="132"/>
      <c r="AJ559" s="132"/>
      <c r="AK559" s="132"/>
      <c r="AL559" s="132"/>
      <c r="AM559" s="132"/>
      <c r="AN559" s="132"/>
      <c r="AO559" s="132"/>
      <c r="AP559" s="132"/>
      <c r="AQ559" s="132"/>
      <c r="AR559" s="132"/>
      <c r="AS559" s="132"/>
      <c r="AT559" s="132"/>
      <c r="AU559" s="132"/>
      <c r="AV559" s="132"/>
      <c r="AW559" s="132"/>
      <c r="AX559" s="132"/>
      <c r="AY559" s="132"/>
      <c r="AZ559" s="132"/>
      <c r="BA559" s="132"/>
      <c r="BB559" s="132"/>
      <c r="BC559" s="132"/>
      <c r="BD559" s="132"/>
      <c r="BE559" s="132"/>
      <c r="BF559" s="132"/>
      <c r="BG559" s="132"/>
      <c r="BH559" s="132"/>
      <c r="BI559" s="132"/>
      <c r="BJ559" s="132"/>
      <c r="BK559" s="132"/>
      <c r="BL559" s="132"/>
      <c r="BM559" s="132"/>
      <c r="BN559" s="132"/>
      <c r="BO559" s="132"/>
    </row>
    <row r="560" spans="2:67" ht="6.95" customHeight="1" x14ac:dyDescent="0.15">
      <c r="B560" s="132"/>
      <c r="C560" s="132"/>
      <c r="D560" s="132"/>
      <c r="E560" s="132"/>
      <c r="F560" s="132"/>
      <c r="G560" s="132"/>
      <c r="H560" s="132"/>
      <c r="I560" s="132"/>
      <c r="J560" s="132"/>
      <c r="K560" s="132"/>
      <c r="L560" s="132"/>
      <c r="M560" s="132"/>
      <c r="N560" s="132"/>
      <c r="O560" s="132"/>
      <c r="P560" s="132"/>
      <c r="Q560" s="132"/>
      <c r="R560" s="132"/>
      <c r="S560" s="132"/>
      <c r="T560" s="132"/>
      <c r="U560" s="132"/>
      <c r="V560" s="132"/>
      <c r="W560" s="132"/>
      <c r="X560" s="132"/>
      <c r="Y560" s="132"/>
      <c r="Z560" s="132"/>
      <c r="AA560" s="132"/>
      <c r="AB560" s="132"/>
      <c r="AC560" s="132"/>
      <c r="AD560" s="132"/>
      <c r="AE560" s="132"/>
      <c r="AF560" s="132"/>
      <c r="AG560" s="132"/>
      <c r="AH560" s="132"/>
      <c r="AI560" s="132"/>
      <c r="AJ560" s="132"/>
      <c r="AK560" s="132"/>
      <c r="AL560" s="132"/>
      <c r="AM560" s="132"/>
      <c r="AN560" s="132"/>
      <c r="AO560" s="132"/>
      <c r="AP560" s="132"/>
      <c r="AQ560" s="132"/>
      <c r="AR560" s="132"/>
      <c r="AS560" s="132"/>
      <c r="AT560" s="132"/>
      <c r="AU560" s="132"/>
      <c r="AV560" s="132"/>
      <c r="AW560" s="132"/>
      <c r="AX560" s="132"/>
      <c r="AY560" s="132"/>
      <c r="AZ560" s="132"/>
      <c r="BA560" s="132"/>
      <c r="BB560" s="132"/>
      <c r="BC560" s="132"/>
      <c r="BD560" s="132"/>
      <c r="BE560" s="132"/>
      <c r="BF560" s="132"/>
      <c r="BG560" s="132"/>
      <c r="BH560" s="132"/>
      <c r="BI560" s="132"/>
      <c r="BJ560" s="132"/>
      <c r="BK560" s="132"/>
      <c r="BL560" s="132"/>
      <c r="BM560" s="132"/>
      <c r="BN560" s="132"/>
      <c r="BO560" s="132"/>
    </row>
    <row r="561" spans="2:67" ht="6.95" customHeight="1" x14ac:dyDescent="0.15">
      <c r="B561" s="132"/>
      <c r="C561" s="132"/>
      <c r="D561" s="132"/>
      <c r="E561" s="132"/>
      <c r="F561" s="132"/>
      <c r="G561" s="132"/>
      <c r="H561" s="132"/>
      <c r="I561" s="132"/>
      <c r="J561" s="132"/>
      <c r="K561" s="132"/>
      <c r="L561" s="132"/>
      <c r="M561" s="132"/>
      <c r="N561" s="132"/>
      <c r="O561" s="132"/>
      <c r="P561" s="132"/>
      <c r="Q561" s="132"/>
      <c r="R561" s="132"/>
      <c r="S561" s="132"/>
      <c r="T561" s="132"/>
      <c r="U561" s="132"/>
      <c r="V561" s="132"/>
      <c r="W561" s="132"/>
      <c r="X561" s="132"/>
      <c r="Y561" s="132"/>
      <c r="Z561" s="132"/>
      <c r="AA561" s="132"/>
      <c r="AB561" s="132"/>
      <c r="AC561" s="132"/>
      <c r="AD561" s="132"/>
      <c r="AE561" s="132"/>
      <c r="AF561" s="132"/>
      <c r="AG561" s="132"/>
      <c r="AH561" s="132"/>
      <c r="AI561" s="132"/>
      <c r="AJ561" s="132"/>
      <c r="AK561" s="132"/>
      <c r="AL561" s="132"/>
      <c r="AM561" s="132"/>
      <c r="AN561" s="132"/>
      <c r="AO561" s="132"/>
      <c r="AP561" s="132"/>
      <c r="AQ561" s="132"/>
      <c r="AR561" s="132"/>
      <c r="AS561" s="132"/>
      <c r="AT561" s="132"/>
      <c r="AU561" s="132"/>
      <c r="AV561" s="132"/>
      <c r="AW561" s="132"/>
      <c r="AX561" s="132"/>
      <c r="AY561" s="132"/>
      <c r="AZ561" s="132"/>
      <c r="BA561" s="132"/>
      <c r="BB561" s="132"/>
      <c r="BC561" s="132"/>
      <c r="BD561" s="132"/>
      <c r="BE561" s="132"/>
      <c r="BF561" s="132"/>
      <c r="BG561" s="132"/>
      <c r="BH561" s="132"/>
      <c r="BI561" s="132"/>
      <c r="BJ561" s="132"/>
      <c r="BK561" s="132"/>
      <c r="BL561" s="132"/>
      <c r="BM561" s="132"/>
      <c r="BN561" s="132"/>
      <c r="BO561" s="132"/>
    </row>
    <row r="562" spans="2:67" ht="6.95" customHeight="1" x14ac:dyDescent="0.15">
      <c r="B562" s="132"/>
      <c r="C562" s="132"/>
      <c r="D562" s="132"/>
      <c r="E562" s="132"/>
      <c r="F562" s="132"/>
      <c r="G562" s="132"/>
      <c r="H562" s="132"/>
      <c r="I562" s="132"/>
      <c r="J562" s="132"/>
      <c r="K562" s="132"/>
      <c r="L562" s="132"/>
      <c r="M562" s="132"/>
      <c r="N562" s="132"/>
      <c r="O562" s="132"/>
      <c r="P562" s="132"/>
      <c r="Q562" s="132"/>
      <c r="R562" s="132"/>
      <c r="S562" s="132"/>
      <c r="T562" s="132"/>
      <c r="U562" s="132"/>
      <c r="V562" s="132"/>
      <c r="W562" s="132"/>
      <c r="X562" s="132"/>
      <c r="Y562" s="132"/>
      <c r="Z562" s="132"/>
      <c r="AA562" s="132"/>
      <c r="AB562" s="132"/>
      <c r="AC562" s="132"/>
      <c r="AD562" s="132"/>
      <c r="AE562" s="132"/>
      <c r="AF562" s="132"/>
      <c r="AG562" s="132"/>
      <c r="AH562" s="132"/>
      <c r="AI562" s="132"/>
      <c r="AJ562" s="132"/>
      <c r="AK562" s="132"/>
      <c r="AL562" s="132"/>
      <c r="AM562" s="132"/>
      <c r="AN562" s="132"/>
      <c r="AO562" s="132"/>
      <c r="AP562" s="132"/>
      <c r="AQ562" s="132"/>
      <c r="AR562" s="132"/>
      <c r="AS562" s="132"/>
      <c r="AT562" s="132"/>
      <c r="AU562" s="132"/>
      <c r="AV562" s="132"/>
      <c r="AW562" s="132"/>
      <c r="AX562" s="132"/>
      <c r="AY562" s="132"/>
      <c r="AZ562" s="132"/>
      <c r="BA562" s="132"/>
      <c r="BB562" s="132"/>
      <c r="BC562" s="132"/>
      <c r="BD562" s="132"/>
      <c r="BE562" s="132"/>
      <c r="BF562" s="132"/>
      <c r="BG562" s="132"/>
      <c r="BH562" s="132"/>
      <c r="BI562" s="132"/>
      <c r="BJ562" s="132"/>
      <c r="BK562" s="132"/>
      <c r="BL562" s="132"/>
      <c r="BM562" s="132"/>
      <c r="BN562" s="132"/>
      <c r="BO562" s="132"/>
    </row>
    <row r="563" spans="2:67" ht="6.95" customHeight="1" x14ac:dyDescent="0.15">
      <c r="B563" s="132"/>
      <c r="C563" s="132"/>
      <c r="D563" s="132"/>
      <c r="E563" s="132"/>
      <c r="F563" s="132"/>
      <c r="G563" s="132"/>
      <c r="H563" s="132"/>
      <c r="I563" s="132"/>
      <c r="J563" s="132"/>
      <c r="K563" s="132"/>
      <c r="L563" s="132"/>
      <c r="M563" s="132"/>
      <c r="N563" s="132"/>
      <c r="O563" s="132"/>
      <c r="P563" s="132"/>
      <c r="Q563" s="132"/>
      <c r="R563" s="132"/>
      <c r="S563" s="132"/>
      <c r="T563" s="132"/>
      <c r="U563" s="132"/>
      <c r="V563" s="132"/>
      <c r="W563" s="132"/>
      <c r="X563" s="132"/>
      <c r="Y563" s="132"/>
      <c r="Z563" s="132"/>
      <c r="AA563" s="132"/>
      <c r="AB563" s="132"/>
      <c r="AC563" s="132"/>
      <c r="AD563" s="132"/>
      <c r="AE563" s="132"/>
      <c r="AF563" s="132"/>
      <c r="AG563" s="132"/>
      <c r="AH563" s="132"/>
      <c r="AI563" s="132"/>
      <c r="AJ563" s="132"/>
      <c r="AK563" s="132"/>
      <c r="AL563" s="132"/>
      <c r="AM563" s="132"/>
      <c r="AN563" s="132"/>
      <c r="AO563" s="132"/>
      <c r="AP563" s="132"/>
      <c r="AQ563" s="132"/>
      <c r="AR563" s="132"/>
      <c r="AS563" s="132"/>
      <c r="AT563" s="132"/>
      <c r="AU563" s="132"/>
      <c r="AV563" s="132"/>
      <c r="AW563" s="132"/>
      <c r="AX563" s="132"/>
      <c r="AY563" s="132"/>
      <c r="AZ563" s="132"/>
      <c r="BA563" s="132"/>
      <c r="BB563" s="132"/>
      <c r="BC563" s="132"/>
      <c r="BD563" s="132"/>
      <c r="BE563" s="132"/>
      <c r="BF563" s="132"/>
      <c r="BG563" s="132"/>
      <c r="BH563" s="132"/>
      <c r="BI563" s="132"/>
      <c r="BJ563" s="132"/>
      <c r="BK563" s="132"/>
      <c r="BL563" s="132"/>
      <c r="BM563" s="132"/>
      <c r="BN563" s="132"/>
      <c r="BO563" s="132"/>
    </row>
    <row r="564" spans="2:67" ht="6.95" customHeight="1" x14ac:dyDescent="0.15">
      <c r="B564" s="132"/>
      <c r="C564" s="132"/>
      <c r="D564" s="132"/>
      <c r="E564" s="132"/>
      <c r="F564" s="132"/>
      <c r="G564" s="132"/>
      <c r="H564" s="132"/>
      <c r="I564" s="132"/>
      <c r="J564" s="132"/>
      <c r="K564" s="132"/>
      <c r="L564" s="132"/>
      <c r="M564" s="132"/>
      <c r="N564" s="132"/>
      <c r="O564" s="132"/>
      <c r="P564" s="132"/>
      <c r="Q564" s="132"/>
      <c r="R564" s="132"/>
      <c r="S564" s="132"/>
      <c r="T564" s="132"/>
      <c r="U564" s="132"/>
      <c r="V564" s="132"/>
      <c r="W564" s="132"/>
      <c r="X564" s="132"/>
      <c r="Y564" s="132"/>
      <c r="Z564" s="132"/>
      <c r="AA564" s="132"/>
      <c r="AB564" s="132"/>
      <c r="AC564" s="132"/>
      <c r="AD564" s="132"/>
      <c r="AE564" s="132"/>
      <c r="AF564" s="132"/>
      <c r="AG564" s="132"/>
      <c r="AH564" s="132"/>
      <c r="AI564" s="132"/>
      <c r="AJ564" s="132"/>
      <c r="AK564" s="132"/>
      <c r="AL564" s="132"/>
      <c r="AM564" s="132"/>
      <c r="AN564" s="132"/>
      <c r="AO564" s="132"/>
      <c r="AP564" s="132"/>
      <c r="AQ564" s="132"/>
      <c r="AR564" s="132"/>
      <c r="AS564" s="132"/>
      <c r="AT564" s="132"/>
      <c r="AU564" s="132"/>
      <c r="AV564" s="132"/>
      <c r="AW564" s="132"/>
      <c r="AX564" s="132"/>
      <c r="AY564" s="132"/>
      <c r="AZ564" s="132"/>
      <c r="BA564" s="132"/>
      <c r="BB564" s="132"/>
      <c r="BC564" s="132"/>
      <c r="BD564" s="132"/>
      <c r="BE564" s="132"/>
      <c r="BF564" s="132"/>
      <c r="BG564" s="132"/>
      <c r="BH564" s="132"/>
      <c r="BI564" s="132"/>
      <c r="BJ564" s="132"/>
      <c r="BK564" s="132"/>
      <c r="BL564" s="132"/>
      <c r="BM564" s="132"/>
      <c r="BN564" s="132"/>
      <c r="BO564" s="132"/>
    </row>
    <row r="565" spans="2:67" ht="6.95" customHeight="1" x14ac:dyDescent="0.15">
      <c r="B565" s="132"/>
      <c r="C565" s="132"/>
      <c r="D565" s="132"/>
      <c r="E565" s="132"/>
      <c r="F565" s="132"/>
      <c r="G565" s="132"/>
      <c r="H565" s="132"/>
      <c r="I565" s="132"/>
      <c r="J565" s="132"/>
      <c r="K565" s="132"/>
      <c r="L565" s="132"/>
      <c r="M565" s="132"/>
      <c r="N565" s="132"/>
      <c r="O565" s="132"/>
      <c r="P565" s="132"/>
      <c r="Q565" s="132"/>
      <c r="R565" s="132"/>
      <c r="S565" s="132"/>
      <c r="T565" s="132"/>
      <c r="U565" s="132"/>
      <c r="V565" s="132"/>
      <c r="W565" s="132"/>
      <c r="X565" s="132"/>
      <c r="Y565" s="132"/>
      <c r="Z565" s="132"/>
      <c r="AA565" s="132"/>
      <c r="AB565" s="132"/>
      <c r="AC565" s="132"/>
      <c r="AD565" s="132"/>
      <c r="AE565" s="132"/>
      <c r="AF565" s="132"/>
      <c r="AG565" s="132"/>
      <c r="AH565" s="132"/>
      <c r="AI565" s="132"/>
      <c r="AJ565" s="132"/>
      <c r="AK565" s="132"/>
      <c r="AL565" s="132"/>
      <c r="AM565" s="132"/>
      <c r="AN565" s="132"/>
      <c r="AO565" s="132"/>
      <c r="AP565" s="132"/>
      <c r="AQ565" s="132"/>
      <c r="AR565" s="132"/>
      <c r="AS565" s="132"/>
      <c r="AT565" s="132"/>
      <c r="AU565" s="132"/>
      <c r="AV565" s="132"/>
      <c r="AW565" s="132"/>
      <c r="AX565" s="132"/>
      <c r="AY565" s="132"/>
      <c r="AZ565" s="132"/>
      <c r="BA565" s="132"/>
      <c r="BB565" s="132"/>
      <c r="BC565" s="132"/>
      <c r="BD565" s="132"/>
      <c r="BE565" s="132"/>
      <c r="BF565" s="132"/>
      <c r="BG565" s="132"/>
      <c r="BH565" s="132"/>
      <c r="BI565" s="132"/>
      <c r="BJ565" s="132"/>
      <c r="BK565" s="132"/>
      <c r="BL565" s="132"/>
      <c r="BM565" s="132"/>
      <c r="BN565" s="132"/>
      <c r="BO565" s="132"/>
    </row>
    <row r="566" spans="2:67" ht="6.95" customHeight="1" x14ac:dyDescent="0.15">
      <c r="B566" s="132"/>
      <c r="C566" s="132"/>
      <c r="D566" s="132"/>
      <c r="E566" s="132"/>
      <c r="F566" s="132"/>
      <c r="G566" s="132"/>
      <c r="H566" s="132"/>
      <c r="I566" s="132"/>
      <c r="J566" s="132"/>
      <c r="K566" s="132"/>
      <c r="L566" s="132"/>
      <c r="M566" s="132"/>
      <c r="N566" s="132"/>
      <c r="O566" s="132"/>
      <c r="P566" s="132"/>
      <c r="Q566" s="132"/>
      <c r="R566" s="132"/>
      <c r="S566" s="132"/>
      <c r="T566" s="132"/>
      <c r="U566" s="132"/>
      <c r="V566" s="132"/>
      <c r="W566" s="132"/>
      <c r="X566" s="132"/>
      <c r="Y566" s="132"/>
      <c r="Z566" s="132"/>
      <c r="AA566" s="132"/>
      <c r="AB566" s="132"/>
      <c r="AC566" s="132"/>
      <c r="AD566" s="132"/>
      <c r="AE566" s="132"/>
      <c r="AF566" s="132"/>
      <c r="AG566" s="132"/>
      <c r="AH566" s="132"/>
      <c r="AI566" s="132"/>
      <c r="AJ566" s="132"/>
      <c r="AK566" s="132"/>
      <c r="AL566" s="132"/>
      <c r="AM566" s="132"/>
      <c r="AN566" s="132"/>
      <c r="AO566" s="132"/>
      <c r="AP566" s="132"/>
      <c r="AQ566" s="132"/>
      <c r="AR566" s="132"/>
      <c r="AS566" s="132"/>
      <c r="AT566" s="132"/>
      <c r="AU566" s="132"/>
      <c r="AV566" s="132"/>
      <c r="AW566" s="132"/>
      <c r="AX566" s="132"/>
      <c r="AY566" s="132"/>
      <c r="AZ566" s="132"/>
      <c r="BA566" s="132"/>
      <c r="BB566" s="132"/>
      <c r="BC566" s="132"/>
      <c r="BD566" s="132"/>
      <c r="BE566" s="132"/>
      <c r="BF566" s="132"/>
      <c r="BG566" s="132"/>
      <c r="BH566" s="132"/>
      <c r="BI566" s="132"/>
      <c r="BJ566" s="132"/>
      <c r="BK566" s="132"/>
      <c r="BL566" s="132"/>
      <c r="BM566" s="132"/>
      <c r="BN566" s="132"/>
      <c r="BO566" s="132"/>
    </row>
    <row r="567" spans="2:67" ht="6.95" customHeight="1" x14ac:dyDescent="0.15">
      <c r="B567" s="132"/>
      <c r="C567" s="132"/>
      <c r="D567" s="132"/>
      <c r="E567" s="132"/>
      <c r="F567" s="132"/>
      <c r="G567" s="132"/>
      <c r="H567" s="132"/>
      <c r="I567" s="132"/>
      <c r="J567" s="132"/>
      <c r="K567" s="132"/>
      <c r="L567" s="132"/>
      <c r="M567" s="132"/>
      <c r="N567" s="132"/>
      <c r="O567" s="132"/>
      <c r="P567" s="132"/>
      <c r="Q567" s="132"/>
      <c r="R567" s="132"/>
      <c r="S567" s="132"/>
      <c r="T567" s="132"/>
      <c r="U567" s="132"/>
      <c r="V567" s="132"/>
      <c r="W567" s="132"/>
      <c r="X567" s="132"/>
      <c r="Y567" s="132"/>
      <c r="Z567" s="132"/>
      <c r="AA567" s="132"/>
      <c r="AB567" s="132"/>
      <c r="AC567" s="132"/>
      <c r="AD567" s="132"/>
      <c r="AE567" s="132"/>
      <c r="AF567" s="132"/>
      <c r="AG567" s="132"/>
      <c r="AH567" s="132"/>
      <c r="AI567" s="132"/>
      <c r="AJ567" s="132"/>
      <c r="AK567" s="132"/>
      <c r="AL567" s="132"/>
      <c r="AM567" s="132"/>
      <c r="AN567" s="132"/>
      <c r="AO567" s="132"/>
      <c r="AP567" s="132"/>
      <c r="AQ567" s="132"/>
      <c r="AR567" s="132"/>
      <c r="AS567" s="132"/>
      <c r="AT567" s="132"/>
      <c r="AU567" s="132"/>
      <c r="AV567" s="132"/>
      <c r="AW567" s="132"/>
      <c r="AX567" s="132"/>
      <c r="AY567" s="132"/>
      <c r="AZ567" s="132"/>
      <c r="BA567" s="132"/>
      <c r="BB567" s="132"/>
      <c r="BC567" s="132"/>
      <c r="BD567" s="132"/>
      <c r="BE567" s="132"/>
      <c r="BF567" s="132"/>
      <c r="BG567" s="132"/>
      <c r="BH567" s="132"/>
      <c r="BI567" s="132"/>
      <c r="BJ567" s="132"/>
      <c r="BK567" s="132"/>
      <c r="BL567" s="132"/>
      <c r="BM567" s="132"/>
      <c r="BN567" s="132"/>
      <c r="BO567" s="132"/>
    </row>
    <row r="568" spans="2:67" ht="6.95" customHeight="1" x14ac:dyDescent="0.15">
      <c r="B568" s="132"/>
      <c r="C568" s="132"/>
      <c r="D568" s="132"/>
      <c r="E568" s="132"/>
      <c r="F568" s="132"/>
      <c r="G568" s="132"/>
      <c r="H568" s="132"/>
      <c r="I568" s="132"/>
      <c r="J568" s="132"/>
      <c r="K568" s="132"/>
      <c r="L568" s="132"/>
      <c r="M568" s="132"/>
      <c r="N568" s="132"/>
      <c r="O568" s="132"/>
      <c r="P568" s="132"/>
      <c r="Q568" s="132"/>
      <c r="R568" s="132"/>
      <c r="S568" s="132"/>
      <c r="T568" s="132"/>
      <c r="U568" s="132"/>
      <c r="V568" s="132"/>
      <c r="W568" s="132"/>
      <c r="X568" s="132"/>
      <c r="Y568" s="132"/>
      <c r="Z568" s="132"/>
      <c r="AA568" s="132"/>
      <c r="AB568" s="132"/>
      <c r="AC568" s="132"/>
      <c r="AD568" s="132"/>
      <c r="AE568" s="132"/>
      <c r="AF568" s="132"/>
      <c r="AG568" s="132"/>
      <c r="AH568" s="132"/>
      <c r="AI568" s="132"/>
      <c r="AJ568" s="132"/>
      <c r="AK568" s="132"/>
      <c r="AL568" s="132"/>
      <c r="AM568" s="132"/>
      <c r="AN568" s="132"/>
      <c r="AO568" s="132"/>
      <c r="AP568" s="132"/>
      <c r="AQ568" s="132"/>
      <c r="AR568" s="132"/>
      <c r="AS568" s="132"/>
      <c r="AT568" s="132"/>
      <c r="AU568" s="132"/>
      <c r="AV568" s="132"/>
      <c r="AW568" s="132"/>
      <c r="AX568" s="132"/>
      <c r="AY568" s="132"/>
      <c r="AZ568" s="132"/>
      <c r="BA568" s="132"/>
      <c r="BB568" s="132"/>
      <c r="BC568" s="132"/>
      <c r="BD568" s="132"/>
      <c r="BE568" s="132"/>
      <c r="BF568" s="132"/>
      <c r="BG568" s="132"/>
      <c r="BH568" s="132"/>
      <c r="BI568" s="132"/>
      <c r="BJ568" s="132"/>
      <c r="BK568" s="132"/>
      <c r="BL568" s="132"/>
      <c r="BM568" s="132"/>
      <c r="BN568" s="132"/>
      <c r="BO568" s="132"/>
    </row>
    <row r="569" spans="2:67" ht="6.95" customHeight="1" x14ac:dyDescent="0.15">
      <c r="B569" s="132"/>
      <c r="C569" s="132"/>
      <c r="D569" s="132"/>
      <c r="E569" s="132"/>
      <c r="F569" s="132"/>
      <c r="G569" s="132"/>
      <c r="H569" s="132"/>
      <c r="I569" s="132"/>
      <c r="J569" s="132"/>
      <c r="K569" s="132"/>
      <c r="L569" s="132"/>
      <c r="M569" s="132"/>
      <c r="N569" s="132"/>
      <c r="O569" s="132"/>
      <c r="P569" s="132"/>
      <c r="Q569" s="132"/>
      <c r="R569" s="132"/>
      <c r="S569" s="132"/>
      <c r="T569" s="132"/>
      <c r="U569" s="132"/>
      <c r="V569" s="132"/>
      <c r="W569" s="132"/>
      <c r="X569" s="132"/>
      <c r="Y569" s="132"/>
      <c r="Z569" s="132"/>
      <c r="AA569" s="132"/>
      <c r="AB569" s="132"/>
      <c r="AC569" s="132"/>
      <c r="AD569" s="132"/>
      <c r="AE569" s="132"/>
      <c r="AF569" s="132"/>
      <c r="AG569" s="132"/>
      <c r="AH569" s="132"/>
      <c r="AI569" s="132"/>
      <c r="AJ569" s="132"/>
      <c r="AK569" s="132"/>
      <c r="AL569" s="132"/>
      <c r="AM569" s="132"/>
      <c r="AN569" s="132"/>
      <c r="AO569" s="132"/>
      <c r="AP569" s="132"/>
      <c r="AQ569" s="132"/>
      <c r="AR569" s="132"/>
      <c r="AS569" s="132"/>
      <c r="AT569" s="132"/>
      <c r="AU569" s="132"/>
      <c r="AV569" s="132"/>
      <c r="AW569" s="132"/>
      <c r="AX569" s="132"/>
      <c r="AY569" s="132"/>
      <c r="AZ569" s="132"/>
      <c r="BA569" s="132"/>
      <c r="BB569" s="132"/>
      <c r="BC569" s="132"/>
      <c r="BD569" s="132"/>
      <c r="BE569" s="132"/>
      <c r="BF569" s="132"/>
      <c r="BG569" s="132"/>
      <c r="BH569" s="132"/>
      <c r="BI569" s="132"/>
      <c r="BJ569" s="132"/>
      <c r="BK569" s="132"/>
      <c r="BL569" s="132"/>
      <c r="BM569" s="132"/>
      <c r="BN569" s="132"/>
      <c r="BO569" s="132"/>
    </row>
    <row r="570" spans="2:67" ht="6.95" customHeight="1" x14ac:dyDescent="0.15">
      <c r="B570" s="132"/>
      <c r="C570" s="132"/>
      <c r="D570" s="132"/>
      <c r="E570" s="132"/>
      <c r="F570" s="132"/>
      <c r="G570" s="132"/>
      <c r="H570" s="132"/>
      <c r="I570" s="132"/>
      <c r="J570" s="132"/>
      <c r="K570" s="132"/>
      <c r="L570" s="132"/>
      <c r="M570" s="132"/>
      <c r="N570" s="132"/>
      <c r="O570" s="132"/>
      <c r="P570" s="132"/>
      <c r="Q570" s="132"/>
      <c r="R570" s="132"/>
      <c r="S570" s="132"/>
      <c r="T570" s="132"/>
      <c r="U570" s="132"/>
      <c r="V570" s="132"/>
      <c r="W570" s="132"/>
      <c r="X570" s="132"/>
      <c r="Y570" s="132"/>
      <c r="Z570" s="132"/>
      <c r="AA570" s="132"/>
      <c r="AB570" s="132"/>
      <c r="AC570" s="132"/>
      <c r="AD570" s="132"/>
      <c r="AE570" s="132"/>
      <c r="AF570" s="132"/>
      <c r="AG570" s="132"/>
      <c r="AH570" s="132"/>
      <c r="AI570" s="132"/>
      <c r="AJ570" s="132"/>
      <c r="AK570" s="132"/>
      <c r="AL570" s="132"/>
      <c r="AM570" s="132"/>
      <c r="AN570" s="132"/>
      <c r="AO570" s="132"/>
      <c r="AP570" s="132"/>
      <c r="AQ570" s="132"/>
      <c r="AR570" s="132"/>
      <c r="AS570" s="132"/>
      <c r="AT570" s="132"/>
      <c r="AU570" s="132"/>
      <c r="AV570" s="132"/>
      <c r="AW570" s="132"/>
      <c r="AX570" s="132"/>
      <c r="AY570" s="132"/>
      <c r="AZ570" s="132"/>
      <c r="BA570" s="132"/>
      <c r="BB570" s="132"/>
      <c r="BC570" s="132"/>
      <c r="BD570" s="132"/>
      <c r="BE570" s="132"/>
      <c r="BF570" s="132"/>
      <c r="BG570" s="132"/>
      <c r="BH570" s="132"/>
      <c r="BI570" s="132"/>
      <c r="BJ570" s="132"/>
      <c r="BK570" s="132"/>
      <c r="BL570" s="132"/>
      <c r="BM570" s="132"/>
      <c r="BN570" s="132"/>
      <c r="BO570" s="132"/>
    </row>
    <row r="571" spans="2:67" ht="6.95" customHeight="1" x14ac:dyDescent="0.15">
      <c r="B571" s="132"/>
      <c r="C571" s="132"/>
      <c r="D571" s="132"/>
      <c r="E571" s="132"/>
      <c r="F571" s="132"/>
      <c r="G571" s="132"/>
      <c r="H571" s="132"/>
      <c r="I571" s="132"/>
      <c r="J571" s="132"/>
      <c r="K571" s="132"/>
      <c r="L571" s="132"/>
      <c r="M571" s="132"/>
      <c r="N571" s="132"/>
      <c r="O571" s="132"/>
      <c r="P571" s="132"/>
      <c r="Q571" s="132"/>
      <c r="R571" s="132"/>
      <c r="S571" s="132"/>
      <c r="T571" s="132"/>
      <c r="U571" s="132"/>
      <c r="V571" s="132"/>
      <c r="W571" s="132"/>
      <c r="X571" s="132"/>
      <c r="Y571" s="132"/>
      <c r="Z571" s="132"/>
      <c r="AA571" s="132"/>
      <c r="AB571" s="132"/>
      <c r="AC571" s="132"/>
      <c r="AD571" s="132"/>
      <c r="AE571" s="132"/>
      <c r="AF571" s="132"/>
      <c r="AG571" s="132"/>
      <c r="AH571" s="132"/>
      <c r="AI571" s="132"/>
      <c r="AJ571" s="132"/>
      <c r="AK571" s="132"/>
      <c r="AL571" s="132"/>
      <c r="AM571" s="132"/>
      <c r="AN571" s="132"/>
      <c r="AO571" s="132"/>
      <c r="AP571" s="132"/>
      <c r="AQ571" s="132"/>
      <c r="AR571" s="132"/>
      <c r="AS571" s="132"/>
      <c r="AT571" s="132"/>
      <c r="AU571" s="132"/>
      <c r="AV571" s="132"/>
      <c r="AW571" s="132"/>
      <c r="AX571" s="132"/>
      <c r="AY571" s="132"/>
      <c r="AZ571" s="132"/>
      <c r="BA571" s="132"/>
      <c r="BB571" s="132"/>
      <c r="BC571" s="132"/>
      <c r="BD571" s="132"/>
      <c r="BE571" s="132"/>
      <c r="BF571" s="132"/>
      <c r="BG571" s="132"/>
      <c r="BH571" s="132"/>
      <c r="BI571" s="132"/>
      <c r="BJ571" s="132"/>
      <c r="BK571" s="132"/>
      <c r="BL571" s="132"/>
      <c r="BM571" s="132"/>
      <c r="BN571" s="132"/>
      <c r="BO571" s="132"/>
    </row>
    <row r="572" spans="2:67" ht="6.95" customHeight="1" x14ac:dyDescent="0.15">
      <c r="B572" s="132"/>
      <c r="C572" s="132"/>
      <c r="D572" s="132"/>
      <c r="E572" s="132"/>
      <c r="F572" s="132"/>
      <c r="G572" s="132"/>
      <c r="H572" s="132"/>
      <c r="I572" s="132"/>
      <c r="J572" s="132"/>
      <c r="K572" s="132"/>
      <c r="L572" s="132"/>
      <c r="M572" s="132"/>
      <c r="N572" s="132"/>
      <c r="O572" s="132"/>
      <c r="P572" s="132"/>
      <c r="Q572" s="132"/>
      <c r="R572" s="132"/>
      <c r="S572" s="132"/>
      <c r="T572" s="132"/>
      <c r="U572" s="132"/>
      <c r="V572" s="132"/>
      <c r="W572" s="132"/>
      <c r="X572" s="132"/>
      <c r="Y572" s="132"/>
      <c r="Z572" s="132"/>
      <c r="AA572" s="132"/>
      <c r="AB572" s="132"/>
      <c r="AC572" s="132"/>
      <c r="AD572" s="132"/>
      <c r="AE572" s="132"/>
      <c r="AF572" s="132"/>
      <c r="AG572" s="132"/>
      <c r="AH572" s="132"/>
      <c r="AI572" s="132"/>
      <c r="AJ572" s="132"/>
      <c r="AK572" s="132"/>
      <c r="AL572" s="132"/>
      <c r="AM572" s="132"/>
      <c r="AN572" s="132"/>
      <c r="AO572" s="132"/>
      <c r="AP572" s="132"/>
      <c r="AQ572" s="132"/>
      <c r="AR572" s="132"/>
      <c r="AS572" s="132"/>
      <c r="AT572" s="132"/>
      <c r="AU572" s="132"/>
      <c r="AV572" s="132"/>
      <c r="AW572" s="132"/>
      <c r="AX572" s="132"/>
      <c r="AY572" s="132"/>
      <c r="AZ572" s="132"/>
      <c r="BA572" s="132"/>
      <c r="BB572" s="132"/>
      <c r="BC572" s="132"/>
      <c r="BD572" s="132"/>
      <c r="BE572" s="132"/>
      <c r="BF572" s="132"/>
      <c r="BG572" s="132"/>
      <c r="BH572" s="132"/>
      <c r="BI572" s="132"/>
      <c r="BJ572" s="132"/>
      <c r="BK572" s="132"/>
      <c r="BL572" s="132"/>
      <c r="BM572" s="132"/>
      <c r="BN572" s="132"/>
      <c r="BO572" s="132"/>
    </row>
    <row r="573" spans="2:67" ht="6.95" customHeight="1" x14ac:dyDescent="0.15">
      <c r="B573" s="132"/>
      <c r="C573" s="132"/>
      <c r="D573" s="132"/>
      <c r="E573" s="132"/>
      <c r="F573" s="132"/>
      <c r="G573" s="132"/>
      <c r="H573" s="132"/>
      <c r="I573" s="132"/>
      <c r="J573" s="132"/>
      <c r="K573" s="132"/>
      <c r="L573" s="132"/>
      <c r="M573" s="132"/>
      <c r="N573" s="132"/>
      <c r="O573" s="132"/>
      <c r="P573" s="132"/>
      <c r="Q573" s="132"/>
      <c r="R573" s="132"/>
      <c r="S573" s="132"/>
      <c r="T573" s="132"/>
      <c r="U573" s="132"/>
      <c r="V573" s="132"/>
      <c r="W573" s="132"/>
      <c r="X573" s="132"/>
      <c r="Y573" s="132"/>
      <c r="Z573" s="132"/>
      <c r="AA573" s="132"/>
      <c r="AB573" s="132"/>
      <c r="AC573" s="132"/>
      <c r="AD573" s="132"/>
      <c r="AE573" s="132"/>
      <c r="AF573" s="132"/>
      <c r="AG573" s="132"/>
      <c r="AH573" s="132"/>
      <c r="AI573" s="132"/>
      <c r="AJ573" s="132"/>
      <c r="AK573" s="132"/>
      <c r="AL573" s="132"/>
      <c r="AM573" s="132"/>
      <c r="AN573" s="132"/>
      <c r="AO573" s="132"/>
      <c r="AP573" s="132"/>
      <c r="AQ573" s="132"/>
      <c r="AR573" s="132"/>
      <c r="AS573" s="132"/>
      <c r="AT573" s="132"/>
      <c r="AU573" s="132"/>
      <c r="AV573" s="132"/>
      <c r="AW573" s="132"/>
      <c r="AX573" s="132"/>
      <c r="AY573" s="132"/>
      <c r="AZ573" s="132"/>
      <c r="BA573" s="132"/>
      <c r="BB573" s="132"/>
      <c r="BC573" s="132"/>
      <c r="BD573" s="132"/>
      <c r="BE573" s="132"/>
      <c r="BF573" s="132"/>
      <c r="BG573" s="132"/>
      <c r="BH573" s="132"/>
      <c r="BI573" s="132"/>
      <c r="BJ573" s="132"/>
      <c r="BK573" s="132"/>
      <c r="BL573" s="132"/>
      <c r="BM573" s="132"/>
      <c r="BN573" s="132"/>
      <c r="BO573" s="132"/>
    </row>
    <row r="574" spans="2:67" ht="6.95" customHeight="1" x14ac:dyDescent="0.15">
      <c r="B574" s="132"/>
      <c r="C574" s="132"/>
      <c r="D574" s="132"/>
      <c r="E574" s="132"/>
      <c r="F574" s="132"/>
      <c r="G574" s="132"/>
      <c r="H574" s="132"/>
      <c r="I574" s="132"/>
      <c r="J574" s="132"/>
      <c r="K574" s="132"/>
      <c r="L574" s="132"/>
      <c r="M574" s="132"/>
      <c r="N574" s="132"/>
      <c r="O574" s="132"/>
      <c r="P574" s="132"/>
      <c r="Q574" s="132"/>
      <c r="R574" s="132"/>
      <c r="S574" s="132"/>
      <c r="T574" s="132"/>
      <c r="U574" s="132"/>
      <c r="V574" s="132"/>
      <c r="W574" s="132"/>
      <c r="X574" s="132"/>
      <c r="Y574" s="132"/>
      <c r="Z574" s="132"/>
      <c r="AA574" s="132"/>
      <c r="AB574" s="132"/>
      <c r="AC574" s="132"/>
      <c r="AD574" s="132"/>
      <c r="AE574" s="132"/>
      <c r="AF574" s="132"/>
      <c r="AG574" s="132"/>
      <c r="AH574" s="132"/>
      <c r="AI574" s="132"/>
      <c r="AJ574" s="132"/>
      <c r="AK574" s="132"/>
      <c r="AL574" s="132"/>
      <c r="AM574" s="132"/>
      <c r="AN574" s="132"/>
      <c r="AO574" s="132"/>
      <c r="AP574" s="132"/>
      <c r="AQ574" s="132"/>
      <c r="AR574" s="132"/>
      <c r="AS574" s="132"/>
      <c r="AT574" s="132"/>
      <c r="AU574" s="132"/>
      <c r="AV574" s="132"/>
      <c r="AW574" s="132"/>
      <c r="AX574" s="132"/>
      <c r="AY574" s="132"/>
      <c r="AZ574" s="132"/>
      <c r="BA574" s="132"/>
      <c r="BB574" s="132"/>
      <c r="BC574" s="132"/>
      <c r="BD574" s="132"/>
      <c r="BE574" s="132"/>
      <c r="BF574" s="132"/>
      <c r="BG574" s="132"/>
      <c r="BH574" s="132"/>
      <c r="BI574" s="132"/>
      <c r="BJ574" s="132"/>
      <c r="BK574" s="132"/>
      <c r="BL574" s="132"/>
      <c r="BM574" s="132"/>
      <c r="BN574" s="132"/>
      <c r="BO574" s="132"/>
    </row>
    <row r="575" spans="2:67" ht="6.95" customHeight="1" x14ac:dyDescent="0.15">
      <c r="B575" s="132"/>
      <c r="C575" s="132"/>
      <c r="D575" s="132"/>
      <c r="E575" s="132"/>
      <c r="F575" s="132"/>
      <c r="G575" s="132"/>
      <c r="H575" s="132"/>
      <c r="I575" s="132"/>
      <c r="J575" s="132"/>
      <c r="K575" s="132"/>
      <c r="L575" s="132"/>
      <c r="M575" s="132"/>
      <c r="N575" s="132"/>
      <c r="O575" s="132"/>
      <c r="P575" s="132"/>
      <c r="Q575" s="132"/>
      <c r="R575" s="132"/>
      <c r="S575" s="132"/>
      <c r="T575" s="132"/>
      <c r="U575" s="132"/>
      <c r="V575" s="132"/>
      <c r="W575" s="132"/>
      <c r="X575" s="132"/>
      <c r="Y575" s="132"/>
      <c r="Z575" s="132"/>
      <c r="AA575" s="132"/>
      <c r="AB575" s="132"/>
      <c r="AC575" s="132"/>
      <c r="AD575" s="132"/>
      <c r="AE575" s="132"/>
      <c r="AF575" s="132"/>
      <c r="AG575" s="132"/>
      <c r="AH575" s="132"/>
      <c r="AI575" s="132"/>
      <c r="AJ575" s="132"/>
      <c r="AK575" s="132"/>
      <c r="AL575" s="132"/>
      <c r="AM575" s="132"/>
      <c r="AN575" s="132"/>
      <c r="AO575" s="132"/>
      <c r="AP575" s="132"/>
      <c r="AQ575" s="132"/>
      <c r="AR575" s="132"/>
      <c r="AS575" s="132"/>
      <c r="AT575" s="132"/>
      <c r="AU575" s="132"/>
      <c r="AV575" s="132"/>
      <c r="AW575" s="132"/>
      <c r="AX575" s="132"/>
      <c r="AY575" s="132"/>
      <c r="AZ575" s="132"/>
      <c r="BA575" s="132"/>
      <c r="BB575" s="132"/>
      <c r="BC575" s="132"/>
      <c r="BD575" s="132"/>
      <c r="BE575" s="132"/>
      <c r="BF575" s="132"/>
      <c r="BG575" s="132"/>
      <c r="BH575" s="132"/>
      <c r="BI575" s="132"/>
      <c r="BJ575" s="132"/>
      <c r="BK575" s="132"/>
      <c r="BL575" s="132"/>
      <c r="BM575" s="132"/>
      <c r="BN575" s="132"/>
      <c r="BO575" s="132"/>
    </row>
    <row r="576" spans="2:67" ht="6.95" customHeight="1" x14ac:dyDescent="0.15">
      <c r="B576" s="132"/>
      <c r="C576" s="132"/>
      <c r="D576" s="132"/>
      <c r="E576" s="132"/>
      <c r="F576" s="132"/>
      <c r="G576" s="132"/>
      <c r="H576" s="132"/>
      <c r="I576" s="132"/>
      <c r="J576" s="132"/>
      <c r="K576" s="132"/>
      <c r="L576" s="132"/>
      <c r="M576" s="132"/>
      <c r="N576" s="132"/>
      <c r="O576" s="132"/>
      <c r="P576" s="132"/>
      <c r="Q576" s="132"/>
      <c r="R576" s="132"/>
      <c r="S576" s="132"/>
      <c r="T576" s="132"/>
      <c r="U576" s="132"/>
      <c r="V576" s="132"/>
      <c r="W576" s="132"/>
      <c r="X576" s="132"/>
      <c r="Y576" s="132"/>
      <c r="Z576" s="132"/>
      <c r="AA576" s="132"/>
      <c r="AB576" s="132"/>
      <c r="AC576" s="132"/>
      <c r="AD576" s="132"/>
      <c r="AE576" s="132"/>
      <c r="AF576" s="132"/>
      <c r="AG576" s="132"/>
      <c r="AH576" s="132"/>
      <c r="AI576" s="132"/>
      <c r="AJ576" s="132"/>
      <c r="AK576" s="132"/>
      <c r="AL576" s="132"/>
      <c r="AM576" s="132"/>
      <c r="AN576" s="132"/>
      <c r="AO576" s="132"/>
      <c r="AP576" s="132"/>
      <c r="AQ576" s="132"/>
      <c r="AR576" s="132"/>
      <c r="AS576" s="132"/>
      <c r="AT576" s="132"/>
      <c r="AU576" s="132"/>
      <c r="AV576" s="132"/>
      <c r="AW576" s="132"/>
      <c r="AX576" s="132"/>
      <c r="AY576" s="132"/>
      <c r="AZ576" s="132"/>
      <c r="BA576" s="132"/>
      <c r="BB576" s="132"/>
      <c r="BC576" s="132"/>
      <c r="BD576" s="132"/>
      <c r="BE576" s="132"/>
      <c r="BF576" s="132"/>
      <c r="BG576" s="132"/>
      <c r="BH576" s="132"/>
      <c r="BI576" s="132"/>
      <c r="BJ576" s="132"/>
      <c r="BK576" s="132"/>
      <c r="BL576" s="132"/>
      <c r="BM576" s="132"/>
      <c r="BN576" s="132"/>
      <c r="BO576" s="132"/>
    </row>
    <row r="577" spans="2:67" ht="6.95" customHeight="1" x14ac:dyDescent="0.15">
      <c r="B577" s="132"/>
      <c r="C577" s="132"/>
      <c r="D577" s="132"/>
      <c r="E577" s="132"/>
      <c r="F577" s="132"/>
      <c r="G577" s="132"/>
      <c r="H577" s="132"/>
      <c r="I577" s="132"/>
      <c r="J577" s="132"/>
      <c r="K577" s="132"/>
      <c r="L577" s="132"/>
      <c r="M577" s="132"/>
      <c r="N577" s="132"/>
      <c r="O577" s="132"/>
      <c r="P577" s="132"/>
      <c r="Q577" s="132"/>
      <c r="R577" s="132"/>
      <c r="S577" s="132"/>
      <c r="T577" s="132"/>
      <c r="U577" s="132"/>
      <c r="V577" s="132"/>
      <c r="W577" s="132"/>
      <c r="X577" s="132"/>
      <c r="Y577" s="132"/>
      <c r="Z577" s="132"/>
      <c r="AA577" s="132"/>
      <c r="AB577" s="132"/>
      <c r="AC577" s="132"/>
      <c r="AD577" s="132"/>
      <c r="AE577" s="132"/>
      <c r="AF577" s="132"/>
      <c r="AG577" s="132"/>
      <c r="AH577" s="132"/>
      <c r="AI577" s="132"/>
      <c r="AJ577" s="132"/>
      <c r="AK577" s="132"/>
      <c r="AL577" s="132"/>
      <c r="AM577" s="132"/>
      <c r="AN577" s="132"/>
      <c r="AO577" s="132"/>
      <c r="AP577" s="132"/>
      <c r="AQ577" s="132"/>
      <c r="AR577" s="132"/>
      <c r="AS577" s="132"/>
      <c r="AT577" s="132"/>
      <c r="AU577" s="132"/>
      <c r="AV577" s="132"/>
      <c r="AW577" s="132"/>
      <c r="AX577" s="132"/>
      <c r="AY577" s="132"/>
      <c r="AZ577" s="132"/>
      <c r="BA577" s="132"/>
      <c r="BB577" s="132"/>
      <c r="BC577" s="132"/>
      <c r="BD577" s="132"/>
      <c r="BE577" s="132"/>
      <c r="BF577" s="132"/>
      <c r="BG577" s="132"/>
      <c r="BH577" s="132"/>
      <c r="BI577" s="132"/>
      <c r="BJ577" s="132"/>
      <c r="BK577" s="132"/>
      <c r="BL577" s="132"/>
      <c r="BM577" s="132"/>
      <c r="BN577" s="132"/>
      <c r="BO577" s="132"/>
    </row>
    <row r="578" spans="2:67" ht="6.95" customHeight="1" x14ac:dyDescent="0.15">
      <c r="B578" s="132"/>
      <c r="C578" s="132"/>
      <c r="D578" s="132"/>
      <c r="E578" s="132"/>
      <c r="F578" s="132"/>
      <c r="G578" s="132"/>
      <c r="H578" s="132"/>
      <c r="I578" s="132"/>
      <c r="J578" s="132"/>
      <c r="K578" s="132"/>
      <c r="L578" s="132"/>
      <c r="M578" s="132"/>
      <c r="N578" s="132"/>
      <c r="O578" s="132"/>
      <c r="P578" s="132"/>
      <c r="Q578" s="132"/>
      <c r="R578" s="132"/>
      <c r="S578" s="132"/>
      <c r="T578" s="132"/>
      <c r="U578" s="132"/>
      <c r="V578" s="132"/>
      <c r="W578" s="132"/>
      <c r="X578" s="132"/>
      <c r="Y578" s="132"/>
      <c r="Z578" s="132"/>
      <c r="AA578" s="132"/>
      <c r="AB578" s="132"/>
      <c r="AC578" s="132"/>
      <c r="AD578" s="132"/>
      <c r="AE578" s="132"/>
      <c r="AF578" s="132"/>
      <c r="AG578" s="132"/>
      <c r="AH578" s="132"/>
      <c r="AI578" s="132"/>
      <c r="AJ578" s="132"/>
      <c r="AK578" s="132"/>
      <c r="AL578" s="132"/>
      <c r="AM578" s="132"/>
      <c r="AN578" s="132"/>
      <c r="AO578" s="132"/>
      <c r="AP578" s="132"/>
      <c r="AQ578" s="132"/>
      <c r="AR578" s="132"/>
      <c r="AS578" s="132"/>
      <c r="AT578" s="132"/>
      <c r="AU578" s="132"/>
      <c r="AV578" s="132"/>
      <c r="AW578" s="132"/>
      <c r="AX578" s="132"/>
      <c r="AY578" s="132"/>
      <c r="AZ578" s="132"/>
      <c r="BA578" s="132"/>
      <c r="BB578" s="132"/>
      <c r="BC578" s="132"/>
      <c r="BD578" s="132"/>
      <c r="BE578" s="132"/>
      <c r="BF578" s="132"/>
      <c r="BG578" s="132"/>
      <c r="BH578" s="132"/>
      <c r="BI578" s="132"/>
      <c r="BJ578" s="132"/>
      <c r="BK578" s="132"/>
      <c r="BL578" s="132"/>
      <c r="BM578" s="132"/>
      <c r="BN578" s="132"/>
      <c r="BO578" s="132"/>
    </row>
    <row r="579" spans="2:67" ht="6.95" customHeight="1" x14ac:dyDescent="0.15">
      <c r="B579" s="132"/>
      <c r="C579" s="132"/>
      <c r="D579" s="132"/>
      <c r="E579" s="132"/>
      <c r="F579" s="132"/>
      <c r="G579" s="132"/>
      <c r="H579" s="132"/>
      <c r="I579" s="132"/>
      <c r="J579" s="132"/>
      <c r="K579" s="132"/>
      <c r="L579" s="132"/>
      <c r="M579" s="132"/>
      <c r="N579" s="132"/>
      <c r="O579" s="132"/>
      <c r="P579" s="132"/>
      <c r="Q579" s="132"/>
      <c r="R579" s="132"/>
      <c r="S579" s="132"/>
      <c r="T579" s="132"/>
      <c r="U579" s="132"/>
      <c r="V579" s="132"/>
      <c r="W579" s="132"/>
      <c r="X579" s="132"/>
      <c r="Y579" s="132"/>
      <c r="Z579" s="132"/>
      <c r="AA579" s="132"/>
      <c r="AB579" s="132"/>
      <c r="AC579" s="132"/>
      <c r="AD579" s="132"/>
      <c r="AE579" s="132"/>
      <c r="AF579" s="132"/>
      <c r="AG579" s="132"/>
      <c r="AH579" s="132"/>
      <c r="AI579" s="132"/>
      <c r="AJ579" s="132"/>
      <c r="AK579" s="132"/>
      <c r="AL579" s="132"/>
      <c r="AM579" s="132"/>
      <c r="AN579" s="132"/>
      <c r="AO579" s="132"/>
      <c r="AP579" s="132"/>
      <c r="AQ579" s="132"/>
      <c r="AR579" s="132"/>
      <c r="AS579" s="132"/>
      <c r="AT579" s="132"/>
      <c r="AU579" s="132"/>
      <c r="AV579" s="132"/>
      <c r="AW579" s="132"/>
      <c r="AX579" s="132"/>
      <c r="AY579" s="132"/>
      <c r="AZ579" s="132"/>
      <c r="BA579" s="132"/>
      <c r="BB579" s="132"/>
      <c r="BC579" s="132"/>
      <c r="BD579" s="132"/>
      <c r="BE579" s="132"/>
      <c r="BF579" s="132"/>
      <c r="BG579" s="132"/>
      <c r="BH579" s="132"/>
      <c r="BI579" s="132"/>
      <c r="BJ579" s="132"/>
      <c r="BK579" s="132"/>
      <c r="BL579" s="132"/>
      <c r="BM579" s="132"/>
      <c r="BN579" s="132"/>
      <c r="BO579" s="132"/>
    </row>
    <row r="580" spans="2:67" ht="6.95" customHeight="1" x14ac:dyDescent="0.15">
      <c r="B580" s="132"/>
      <c r="C580" s="132"/>
      <c r="D580" s="132"/>
      <c r="E580" s="132"/>
      <c r="F580" s="132"/>
      <c r="G580" s="132"/>
      <c r="H580" s="132"/>
      <c r="I580" s="132"/>
      <c r="J580" s="132"/>
      <c r="K580" s="132"/>
      <c r="L580" s="132"/>
      <c r="M580" s="132"/>
      <c r="N580" s="132"/>
      <c r="O580" s="132"/>
      <c r="P580" s="132"/>
      <c r="Q580" s="132"/>
      <c r="R580" s="132"/>
      <c r="S580" s="132"/>
      <c r="T580" s="132"/>
      <c r="U580" s="132"/>
      <c r="V580" s="132"/>
      <c r="W580" s="132"/>
      <c r="X580" s="132"/>
      <c r="Y580" s="132"/>
      <c r="Z580" s="132"/>
      <c r="AA580" s="132"/>
      <c r="AB580" s="132"/>
      <c r="AC580" s="132"/>
      <c r="AD580" s="132"/>
      <c r="AE580" s="132"/>
      <c r="AF580" s="132"/>
      <c r="AG580" s="132"/>
      <c r="AH580" s="132"/>
      <c r="AI580" s="132"/>
      <c r="AJ580" s="132"/>
      <c r="AK580" s="132"/>
      <c r="AL580" s="132"/>
      <c r="AM580" s="132"/>
      <c r="AN580" s="132"/>
      <c r="AO580" s="132"/>
      <c r="AP580" s="132"/>
      <c r="AQ580" s="132"/>
      <c r="AR580" s="132"/>
      <c r="AS580" s="132"/>
      <c r="AT580" s="132"/>
      <c r="AU580" s="132"/>
      <c r="AV580" s="132"/>
      <c r="AW580" s="132"/>
      <c r="AX580" s="132"/>
      <c r="AY580" s="132"/>
      <c r="AZ580" s="132"/>
      <c r="BA580" s="132"/>
      <c r="BB580" s="132"/>
      <c r="BC580" s="132"/>
      <c r="BD580" s="132"/>
      <c r="BE580" s="132"/>
      <c r="BF580" s="132"/>
      <c r="BG580" s="132"/>
      <c r="BH580" s="132"/>
      <c r="BI580" s="132"/>
      <c r="BJ580" s="132"/>
      <c r="BK580" s="132"/>
      <c r="BL580" s="132"/>
      <c r="BM580" s="132"/>
      <c r="BN580" s="132"/>
      <c r="BO580" s="132"/>
    </row>
    <row r="581" spans="2:67" ht="6.95" customHeight="1" x14ac:dyDescent="0.15">
      <c r="B581" s="132"/>
      <c r="C581" s="132"/>
      <c r="D581" s="132"/>
      <c r="E581" s="132"/>
      <c r="F581" s="132"/>
      <c r="G581" s="132"/>
      <c r="H581" s="132"/>
      <c r="I581" s="132"/>
      <c r="J581" s="132"/>
      <c r="K581" s="132"/>
      <c r="L581" s="132"/>
      <c r="M581" s="132"/>
      <c r="N581" s="132"/>
      <c r="O581" s="132"/>
      <c r="P581" s="132"/>
      <c r="Q581" s="132"/>
      <c r="R581" s="132"/>
      <c r="S581" s="132"/>
      <c r="T581" s="132"/>
      <c r="U581" s="132"/>
      <c r="V581" s="132"/>
      <c r="W581" s="132"/>
      <c r="X581" s="132"/>
      <c r="Y581" s="132"/>
      <c r="Z581" s="132"/>
      <c r="AA581" s="132"/>
      <c r="AB581" s="132"/>
      <c r="AC581" s="132"/>
      <c r="AD581" s="132"/>
      <c r="AE581" s="132"/>
      <c r="AF581" s="132"/>
      <c r="AG581" s="132"/>
      <c r="AH581" s="132"/>
      <c r="AI581" s="132"/>
      <c r="AJ581" s="132"/>
      <c r="AK581" s="132"/>
      <c r="AL581" s="132"/>
      <c r="AM581" s="132"/>
      <c r="AN581" s="132"/>
      <c r="AO581" s="132"/>
      <c r="AP581" s="132"/>
      <c r="AQ581" s="132"/>
      <c r="AR581" s="132"/>
      <c r="AS581" s="132"/>
      <c r="AT581" s="132"/>
      <c r="AU581" s="132"/>
      <c r="AV581" s="132"/>
      <c r="AW581" s="132"/>
      <c r="AX581" s="132"/>
      <c r="AY581" s="132"/>
      <c r="AZ581" s="132"/>
      <c r="BA581" s="132"/>
      <c r="BB581" s="132"/>
      <c r="BC581" s="132"/>
      <c r="BD581" s="132"/>
      <c r="BE581" s="132"/>
      <c r="BF581" s="132"/>
      <c r="BG581" s="132"/>
      <c r="BH581" s="132"/>
      <c r="BI581" s="132"/>
      <c r="BJ581" s="132"/>
      <c r="BK581" s="132"/>
      <c r="BL581" s="132"/>
      <c r="BM581" s="132"/>
      <c r="BN581" s="132"/>
      <c r="BO581" s="132"/>
    </row>
    <row r="582" spans="2:67" ht="6.95" customHeight="1" x14ac:dyDescent="0.15">
      <c r="B582" s="132"/>
      <c r="C582" s="132"/>
      <c r="D582" s="132"/>
      <c r="E582" s="132"/>
      <c r="F582" s="132"/>
      <c r="G582" s="132"/>
      <c r="H582" s="132"/>
      <c r="I582" s="132"/>
      <c r="J582" s="132"/>
      <c r="K582" s="132"/>
      <c r="L582" s="132"/>
      <c r="M582" s="132"/>
      <c r="N582" s="132"/>
      <c r="O582" s="132"/>
      <c r="P582" s="132"/>
      <c r="Q582" s="132"/>
      <c r="R582" s="132"/>
      <c r="S582" s="132"/>
      <c r="T582" s="132"/>
      <c r="U582" s="132"/>
      <c r="V582" s="132"/>
      <c r="W582" s="132"/>
      <c r="X582" s="132"/>
      <c r="Y582" s="132"/>
      <c r="Z582" s="132"/>
      <c r="AA582" s="132"/>
      <c r="AB582" s="132"/>
      <c r="AC582" s="132"/>
      <c r="AD582" s="132"/>
      <c r="AE582" s="132"/>
      <c r="AF582" s="132"/>
      <c r="AG582" s="132"/>
      <c r="AH582" s="132"/>
      <c r="AI582" s="132"/>
      <c r="AJ582" s="132"/>
      <c r="AK582" s="132"/>
      <c r="AL582" s="132"/>
      <c r="AM582" s="132"/>
      <c r="AN582" s="132"/>
      <c r="AO582" s="132"/>
      <c r="AP582" s="132"/>
      <c r="AQ582" s="132"/>
      <c r="AR582" s="132"/>
      <c r="AS582" s="132"/>
      <c r="AT582" s="132"/>
      <c r="AU582" s="132"/>
      <c r="AV582" s="132"/>
      <c r="AW582" s="132"/>
      <c r="AX582" s="132"/>
      <c r="AY582" s="132"/>
      <c r="AZ582" s="132"/>
      <c r="BA582" s="132"/>
      <c r="BB582" s="132"/>
      <c r="BC582" s="132"/>
      <c r="BD582" s="132"/>
      <c r="BE582" s="132"/>
      <c r="BF582" s="132"/>
      <c r="BG582" s="132"/>
      <c r="BH582" s="132"/>
      <c r="BI582" s="132"/>
      <c r="BJ582" s="132"/>
      <c r="BK582" s="132"/>
      <c r="BL582" s="132"/>
      <c r="BM582" s="132"/>
      <c r="BN582" s="132"/>
      <c r="BO582" s="132"/>
    </row>
    <row r="583" spans="2:67" ht="6.95" customHeight="1" x14ac:dyDescent="0.15">
      <c r="B583" s="132"/>
      <c r="C583" s="132"/>
      <c r="D583" s="132"/>
      <c r="E583" s="132"/>
      <c r="F583" s="132"/>
      <c r="G583" s="132"/>
      <c r="H583" s="132"/>
      <c r="I583" s="132"/>
      <c r="J583" s="132"/>
      <c r="K583" s="132"/>
      <c r="L583" s="132"/>
      <c r="M583" s="132"/>
      <c r="N583" s="132"/>
      <c r="O583" s="132"/>
      <c r="P583" s="132"/>
      <c r="Q583" s="132"/>
      <c r="R583" s="132"/>
      <c r="S583" s="132"/>
      <c r="T583" s="132"/>
      <c r="U583" s="132"/>
      <c r="V583" s="132"/>
      <c r="W583" s="132"/>
      <c r="X583" s="132"/>
      <c r="Y583" s="132"/>
      <c r="Z583" s="132"/>
      <c r="AA583" s="132"/>
      <c r="AB583" s="132"/>
      <c r="AC583" s="132"/>
      <c r="AD583" s="132"/>
      <c r="AE583" s="132"/>
      <c r="AF583" s="132"/>
      <c r="AG583" s="132"/>
      <c r="AH583" s="132"/>
      <c r="AI583" s="132"/>
      <c r="AJ583" s="132"/>
      <c r="AK583" s="132"/>
      <c r="AL583" s="132"/>
      <c r="AM583" s="132"/>
      <c r="AN583" s="132"/>
      <c r="AO583" s="132"/>
      <c r="AP583" s="132"/>
      <c r="AQ583" s="132"/>
      <c r="AR583" s="132"/>
      <c r="AS583" s="132"/>
      <c r="AT583" s="132"/>
      <c r="AU583" s="132"/>
      <c r="AV583" s="132"/>
      <c r="AW583" s="132"/>
      <c r="AX583" s="132"/>
      <c r="AY583" s="132"/>
      <c r="AZ583" s="132"/>
      <c r="BA583" s="132"/>
      <c r="BB583" s="132"/>
      <c r="BC583" s="132"/>
      <c r="BD583" s="132"/>
      <c r="BE583" s="132"/>
      <c r="BF583" s="132"/>
      <c r="BG583" s="132"/>
      <c r="BH583" s="132"/>
      <c r="BI583" s="132"/>
      <c r="BJ583" s="132"/>
      <c r="BK583" s="132"/>
      <c r="BL583" s="132"/>
      <c r="BM583" s="132"/>
      <c r="BN583" s="132"/>
      <c r="BO583" s="132"/>
    </row>
    <row r="584" spans="2:67" ht="6.95" customHeight="1" x14ac:dyDescent="0.15">
      <c r="B584" s="132"/>
      <c r="C584" s="132"/>
      <c r="D584" s="132"/>
      <c r="E584" s="132"/>
      <c r="F584" s="132"/>
      <c r="G584" s="132"/>
      <c r="H584" s="132"/>
      <c r="I584" s="132"/>
      <c r="J584" s="132"/>
      <c r="K584" s="132"/>
      <c r="L584" s="132"/>
      <c r="M584" s="132"/>
      <c r="N584" s="132"/>
      <c r="O584" s="132"/>
      <c r="P584" s="132"/>
      <c r="Q584" s="132"/>
      <c r="R584" s="132"/>
      <c r="S584" s="132"/>
      <c r="T584" s="132"/>
      <c r="U584" s="132"/>
      <c r="V584" s="132"/>
      <c r="W584" s="132"/>
      <c r="X584" s="132"/>
      <c r="Y584" s="132"/>
      <c r="Z584" s="132"/>
      <c r="AA584" s="132"/>
      <c r="AB584" s="132"/>
      <c r="AC584" s="132"/>
      <c r="AD584" s="132"/>
      <c r="AE584" s="132"/>
      <c r="AF584" s="132"/>
      <c r="AG584" s="132"/>
      <c r="AH584" s="132"/>
      <c r="AI584" s="132"/>
      <c r="AJ584" s="132"/>
      <c r="AK584" s="132"/>
      <c r="AL584" s="132"/>
      <c r="AM584" s="132"/>
      <c r="AN584" s="132"/>
      <c r="AO584" s="132"/>
      <c r="AP584" s="132"/>
      <c r="AQ584" s="132"/>
      <c r="AR584" s="132"/>
      <c r="AS584" s="132"/>
      <c r="AT584" s="132"/>
      <c r="AU584" s="132"/>
      <c r="AV584" s="132"/>
      <c r="AW584" s="132"/>
      <c r="AX584" s="132"/>
      <c r="AY584" s="132"/>
      <c r="AZ584" s="132"/>
      <c r="BA584" s="132"/>
      <c r="BB584" s="132"/>
      <c r="BC584" s="132"/>
      <c r="BD584" s="132"/>
      <c r="BE584" s="132"/>
      <c r="BF584" s="132"/>
      <c r="BG584" s="132"/>
      <c r="BH584" s="132"/>
      <c r="BI584" s="132"/>
      <c r="BJ584" s="132"/>
      <c r="BK584" s="132"/>
      <c r="BL584" s="132"/>
      <c r="BM584" s="132"/>
      <c r="BN584" s="132"/>
      <c r="BO584" s="132"/>
    </row>
    <row r="585" spans="2:67" ht="6.95" customHeight="1" x14ac:dyDescent="0.15">
      <c r="B585" s="132"/>
      <c r="C585" s="132"/>
      <c r="D585" s="132"/>
      <c r="E585" s="132"/>
      <c r="F585" s="132"/>
      <c r="G585" s="132"/>
      <c r="H585" s="132"/>
      <c r="I585" s="132"/>
      <c r="J585" s="132"/>
      <c r="K585" s="132"/>
      <c r="L585" s="132"/>
      <c r="M585" s="132"/>
      <c r="N585" s="132"/>
      <c r="O585" s="132"/>
      <c r="P585" s="132"/>
      <c r="Q585" s="132"/>
      <c r="R585" s="132"/>
      <c r="S585" s="132"/>
      <c r="T585" s="132"/>
      <c r="U585" s="132"/>
      <c r="V585" s="132"/>
      <c r="W585" s="132"/>
      <c r="X585" s="132"/>
      <c r="Y585" s="132"/>
      <c r="Z585" s="132"/>
      <c r="AA585" s="132"/>
      <c r="AB585" s="132"/>
      <c r="AC585" s="132"/>
      <c r="AD585" s="132"/>
      <c r="AE585" s="132"/>
      <c r="AF585" s="132"/>
      <c r="AG585" s="132"/>
      <c r="AH585" s="132"/>
      <c r="AI585" s="132"/>
      <c r="AJ585" s="132"/>
      <c r="AK585" s="132"/>
      <c r="AL585" s="132"/>
      <c r="AM585" s="132"/>
      <c r="AN585" s="132"/>
      <c r="AO585" s="132"/>
      <c r="AP585" s="132"/>
      <c r="AQ585" s="132"/>
      <c r="AR585" s="132"/>
      <c r="AS585" s="132"/>
      <c r="AT585" s="132"/>
      <c r="AU585" s="132"/>
      <c r="AV585" s="132"/>
      <c r="AW585" s="132"/>
      <c r="AX585" s="132"/>
      <c r="AY585" s="132"/>
      <c r="AZ585" s="132"/>
      <c r="BA585" s="132"/>
      <c r="BB585" s="132"/>
      <c r="BC585" s="132"/>
      <c r="BD585" s="132"/>
      <c r="BE585" s="132"/>
      <c r="BF585" s="132"/>
      <c r="BG585" s="132"/>
      <c r="BH585" s="132"/>
      <c r="BI585" s="132"/>
      <c r="BJ585" s="132"/>
      <c r="BK585" s="132"/>
      <c r="BL585" s="132"/>
      <c r="BM585" s="132"/>
      <c r="BN585" s="132"/>
      <c r="BO585" s="132"/>
    </row>
    <row r="586" spans="2:67" ht="6.95" customHeight="1" x14ac:dyDescent="0.15">
      <c r="AR586" s="125"/>
      <c r="AS586" s="125"/>
      <c r="AT586" s="125"/>
      <c r="AU586" s="125"/>
      <c r="AV586" s="125"/>
      <c r="AW586" s="125"/>
      <c r="AX586" s="125"/>
      <c r="AY586" s="125"/>
      <c r="AZ586" s="125"/>
      <c r="BA586" s="125"/>
      <c r="BB586" s="125"/>
      <c r="BC586" s="125"/>
      <c r="BD586" s="132"/>
      <c r="BE586" s="132"/>
      <c r="BF586" s="132"/>
      <c r="BG586" s="132"/>
      <c r="BH586" s="132"/>
      <c r="BI586" s="132"/>
      <c r="BJ586" s="132"/>
      <c r="BK586" s="132"/>
      <c r="BL586" s="132"/>
      <c r="BM586" s="132"/>
      <c r="BN586" s="132"/>
      <c r="BO586" s="132"/>
    </row>
    <row r="587" spans="2:67" ht="6.95" customHeight="1" x14ac:dyDescent="0.15">
      <c r="B587" s="523"/>
      <c r="C587" s="523"/>
      <c r="D587" s="523"/>
      <c r="E587" s="523"/>
      <c r="F587" s="523"/>
      <c r="G587" s="523"/>
      <c r="H587" s="523"/>
      <c r="I587" s="523"/>
      <c r="J587" s="523"/>
      <c r="K587" s="523"/>
      <c r="L587" s="523"/>
      <c r="M587" s="523"/>
      <c r="N587" s="523"/>
      <c r="O587" s="523"/>
      <c r="P587" s="523"/>
      <c r="Q587" s="523"/>
      <c r="R587" s="523"/>
      <c r="S587" s="523"/>
      <c r="T587" s="523"/>
      <c r="U587" s="523"/>
      <c r="V587" s="523"/>
      <c r="W587" s="523"/>
      <c r="X587" s="523"/>
      <c r="Y587" s="523"/>
      <c r="Z587" s="523"/>
      <c r="AA587" s="523"/>
      <c r="AB587" s="523"/>
      <c r="AC587" s="523"/>
      <c r="AD587" s="523"/>
      <c r="AE587" s="523"/>
      <c r="AF587" s="523"/>
      <c r="AR587" s="125"/>
      <c r="AS587" s="125"/>
      <c r="AT587" s="125"/>
      <c r="AU587" s="125"/>
      <c r="AV587" s="125"/>
      <c r="AW587" s="125"/>
      <c r="AX587" s="125"/>
      <c r="AY587" s="125"/>
      <c r="AZ587" s="125"/>
      <c r="BA587" s="125"/>
      <c r="BB587" s="125"/>
      <c r="BC587" s="125"/>
      <c r="BD587" s="132"/>
      <c r="BE587" s="132"/>
      <c r="BF587" s="132"/>
      <c r="BG587" s="132"/>
      <c r="BH587" s="132"/>
      <c r="BI587" s="132"/>
      <c r="BJ587" s="132"/>
      <c r="BK587" s="132"/>
      <c r="BL587" s="132"/>
      <c r="BM587" s="132"/>
      <c r="BN587" s="132"/>
      <c r="BO587" s="132"/>
    </row>
    <row r="588" spans="2:67" ht="6.95" customHeight="1" x14ac:dyDescent="0.15">
      <c r="B588" s="523"/>
      <c r="C588" s="523"/>
      <c r="D588" s="523"/>
      <c r="E588" s="523"/>
      <c r="F588" s="523"/>
      <c r="G588" s="523"/>
      <c r="H588" s="523"/>
      <c r="I588" s="523"/>
      <c r="J588" s="523"/>
      <c r="K588" s="523"/>
      <c r="L588" s="523"/>
      <c r="M588" s="523"/>
      <c r="N588" s="523"/>
      <c r="O588" s="523"/>
      <c r="P588" s="523"/>
      <c r="Q588" s="523"/>
      <c r="R588" s="523"/>
      <c r="S588" s="523"/>
      <c r="T588" s="523"/>
      <c r="U588" s="523"/>
      <c r="V588" s="523"/>
      <c r="W588" s="523"/>
      <c r="X588" s="523"/>
      <c r="Y588" s="523"/>
      <c r="Z588" s="523"/>
      <c r="AA588" s="523"/>
      <c r="AB588" s="523"/>
      <c r="AC588" s="523"/>
      <c r="AD588" s="523"/>
      <c r="AE588" s="523"/>
      <c r="AF588" s="523"/>
      <c r="AR588" s="125"/>
      <c r="AS588" s="125"/>
      <c r="AT588" s="125"/>
      <c r="AU588" s="125"/>
      <c r="AV588" s="125"/>
      <c r="AW588" s="125"/>
      <c r="AX588" s="125"/>
      <c r="AY588" s="125"/>
      <c r="AZ588" s="125"/>
      <c r="BA588" s="125"/>
      <c r="BB588" s="125"/>
      <c r="BC588" s="125"/>
      <c r="BD588" s="132"/>
      <c r="BE588" s="132"/>
      <c r="BF588" s="132"/>
      <c r="BG588" s="132"/>
      <c r="BH588" s="132"/>
      <c r="BI588" s="132"/>
      <c r="BJ588" s="132"/>
      <c r="BK588" s="132"/>
      <c r="BL588" s="132"/>
      <c r="BM588" s="132"/>
      <c r="BN588" s="132"/>
      <c r="BO588" s="132"/>
    </row>
    <row r="589" spans="2:67" ht="6.95" customHeight="1" x14ac:dyDescent="0.15">
      <c r="B589" s="523"/>
      <c r="C589" s="523"/>
      <c r="D589" s="523"/>
      <c r="E589" s="523"/>
      <c r="F589" s="523"/>
      <c r="G589" s="523"/>
      <c r="H589" s="523"/>
      <c r="I589" s="523"/>
      <c r="J589" s="523"/>
      <c r="K589" s="523"/>
      <c r="L589" s="523"/>
      <c r="M589" s="523"/>
      <c r="N589" s="523"/>
      <c r="O589" s="523"/>
      <c r="P589" s="523"/>
      <c r="Q589" s="523"/>
      <c r="R589" s="523"/>
      <c r="S589" s="523"/>
      <c r="T589" s="523"/>
      <c r="U589" s="523"/>
      <c r="V589" s="523"/>
      <c r="W589" s="523"/>
      <c r="X589" s="523"/>
      <c r="Y589" s="523"/>
      <c r="Z589" s="523"/>
      <c r="AA589" s="523"/>
      <c r="AB589" s="523"/>
      <c r="AC589" s="523"/>
      <c r="AD589" s="523"/>
      <c r="AE589" s="523"/>
      <c r="AF589" s="523"/>
      <c r="AG589" s="28"/>
      <c r="AH589" s="28"/>
      <c r="AI589" s="28"/>
      <c r="AJ589" s="28"/>
      <c r="AK589" s="28"/>
      <c r="AL589" s="28"/>
      <c r="AR589" s="125"/>
      <c r="AS589" s="125"/>
      <c r="AT589" s="125"/>
      <c r="AU589" s="125"/>
      <c r="AV589" s="125"/>
      <c r="AW589" s="125"/>
      <c r="AX589" s="125"/>
      <c r="AY589" s="125"/>
      <c r="AZ589" s="125"/>
      <c r="BA589" s="125"/>
      <c r="BB589" s="125"/>
      <c r="BC589" s="125"/>
      <c r="BD589" s="132"/>
      <c r="BE589" s="132"/>
      <c r="BF589" s="132"/>
      <c r="BG589" s="132"/>
      <c r="BH589" s="132"/>
      <c r="BI589" s="132"/>
      <c r="BJ589" s="132"/>
      <c r="BK589" s="132"/>
      <c r="BL589" s="132"/>
      <c r="BM589" s="132"/>
      <c r="BN589" s="132"/>
      <c r="BO589" s="132"/>
    </row>
    <row r="590" spans="2:67" ht="6.95" customHeight="1" x14ac:dyDescent="0.15">
      <c r="B590" s="523"/>
      <c r="C590" s="523"/>
      <c r="D590" s="523"/>
      <c r="E590" s="523"/>
      <c r="F590" s="523"/>
      <c r="G590" s="523"/>
      <c r="H590" s="523"/>
      <c r="I590" s="523"/>
      <c r="J590" s="523"/>
      <c r="K590" s="523"/>
      <c r="L590" s="523"/>
      <c r="M590" s="523"/>
      <c r="N590" s="523"/>
      <c r="O590" s="523"/>
      <c r="P590" s="523"/>
      <c r="Q590" s="523"/>
      <c r="R590" s="523"/>
      <c r="S590" s="523"/>
      <c r="T590" s="523"/>
      <c r="U590" s="523"/>
      <c r="V590" s="523"/>
      <c r="W590" s="523"/>
      <c r="X590" s="523"/>
      <c r="Y590" s="523"/>
      <c r="Z590" s="523"/>
      <c r="AA590" s="523"/>
      <c r="AB590" s="523"/>
      <c r="AC590" s="523"/>
      <c r="AD590" s="523"/>
      <c r="AE590" s="523"/>
      <c r="AF590" s="523"/>
      <c r="AG590" s="28"/>
      <c r="AH590" s="28"/>
      <c r="AI590" s="28"/>
      <c r="AJ590" s="28"/>
      <c r="AK590" s="28"/>
      <c r="AL590" s="28"/>
      <c r="AR590" s="132"/>
      <c r="AS590" s="132"/>
      <c r="AT590" s="132"/>
      <c r="AU590" s="132"/>
      <c r="AV590" s="132"/>
      <c r="AW590" s="132"/>
      <c r="AX590" s="132"/>
      <c r="AY590" s="132"/>
      <c r="AZ590" s="132"/>
      <c r="BA590" s="132"/>
      <c r="BB590" s="132"/>
      <c r="BC590" s="132"/>
      <c r="BD590" s="132"/>
      <c r="BE590" s="132"/>
      <c r="BF590" s="132"/>
      <c r="BG590" s="132"/>
      <c r="BH590" s="132"/>
      <c r="BI590" s="132"/>
      <c r="BJ590" s="132"/>
      <c r="BK590" s="132"/>
      <c r="BL590" s="132"/>
      <c r="BM590" s="132"/>
      <c r="BN590" s="132"/>
      <c r="BO590" s="132"/>
    </row>
    <row r="591" spans="2:67" ht="6.95" customHeight="1" x14ac:dyDescent="0.15">
      <c r="B591" s="523"/>
      <c r="C591" s="523"/>
      <c r="D591" s="523"/>
      <c r="E591" s="523"/>
      <c r="F591" s="523"/>
      <c r="G591" s="523"/>
      <c r="H591" s="523"/>
      <c r="I591" s="523"/>
      <c r="J591" s="523"/>
      <c r="K591" s="523"/>
      <c r="L591" s="523"/>
      <c r="M591" s="523"/>
      <c r="N591" s="523"/>
      <c r="O591" s="523"/>
      <c r="P591" s="523"/>
      <c r="Q591" s="523"/>
      <c r="R591" s="523"/>
      <c r="S591" s="523"/>
      <c r="T591" s="523"/>
      <c r="U591" s="523"/>
      <c r="V591" s="523"/>
      <c r="W591" s="523"/>
      <c r="X591" s="523"/>
      <c r="Y591" s="523"/>
      <c r="Z591" s="523"/>
      <c r="AA591" s="523"/>
      <c r="AB591" s="523"/>
      <c r="AC591" s="523"/>
      <c r="AD591" s="523"/>
      <c r="AE591" s="523"/>
      <c r="AF591" s="523"/>
      <c r="AG591" s="28"/>
      <c r="AH591" s="28"/>
      <c r="AI591" s="28"/>
      <c r="AJ591" s="28"/>
      <c r="AK591" s="28"/>
      <c r="AL591" s="28"/>
      <c r="AR591" s="132"/>
      <c r="AS591" s="132"/>
      <c r="AT591" s="132"/>
      <c r="AU591" s="132"/>
      <c r="AV591" s="132"/>
      <c r="AW591" s="132"/>
      <c r="AX591" s="132"/>
      <c r="AY591" s="132"/>
      <c r="AZ591" s="132"/>
      <c r="BA591" s="132"/>
      <c r="BB591" s="132"/>
      <c r="BC591" s="132"/>
      <c r="BD591" s="132"/>
      <c r="BE591" s="132"/>
      <c r="BF591" s="132"/>
      <c r="BG591" s="132"/>
      <c r="BH591" s="132"/>
      <c r="BI591" s="132"/>
      <c r="BJ591" s="132"/>
      <c r="BK591" s="132"/>
      <c r="BL591" s="132"/>
      <c r="BM591" s="132"/>
      <c r="BN591" s="132"/>
      <c r="BO591" s="132"/>
    </row>
    <row r="592" spans="2:67" ht="6.95" customHeight="1" x14ac:dyDescent="0.15">
      <c r="B592" s="523"/>
      <c r="C592" s="523"/>
      <c r="D592" s="523"/>
      <c r="E592" s="523"/>
      <c r="F592" s="523"/>
      <c r="G592" s="523"/>
      <c r="H592" s="523"/>
      <c r="I592" s="523"/>
      <c r="J592" s="523"/>
      <c r="K592" s="523"/>
      <c r="L592" s="523"/>
      <c r="M592" s="523"/>
      <c r="N592" s="523"/>
      <c r="O592" s="523"/>
      <c r="P592" s="523"/>
      <c r="Q592" s="523"/>
      <c r="R592" s="523"/>
      <c r="S592" s="523"/>
      <c r="T592" s="523"/>
      <c r="U592" s="523"/>
      <c r="V592" s="523"/>
      <c r="W592" s="523"/>
      <c r="X592" s="523"/>
      <c r="Y592" s="523"/>
      <c r="Z592" s="523"/>
      <c r="AA592" s="523"/>
      <c r="AB592" s="523"/>
      <c r="AC592" s="523"/>
      <c r="AD592" s="523"/>
      <c r="AE592" s="523"/>
      <c r="AF592" s="523"/>
      <c r="AG592" s="28"/>
      <c r="AH592" s="28"/>
      <c r="AI592" s="28"/>
      <c r="AJ592" s="28"/>
      <c r="AK592" s="28"/>
      <c r="AL592" s="28"/>
      <c r="AR592" s="132"/>
      <c r="AS592" s="132"/>
      <c r="AT592" s="132"/>
      <c r="AU592" s="132"/>
      <c r="AV592" s="132"/>
      <c r="AW592" s="132"/>
      <c r="AX592" s="132"/>
      <c r="AY592" s="132"/>
      <c r="AZ592" s="132"/>
      <c r="BA592" s="132"/>
      <c r="BB592" s="132"/>
      <c r="BC592" s="132"/>
      <c r="BD592" s="132"/>
      <c r="BE592" s="132"/>
      <c r="BF592" s="132"/>
      <c r="BG592" s="132"/>
      <c r="BH592" s="132"/>
      <c r="BI592" s="132"/>
      <c r="BJ592" s="132"/>
      <c r="BK592" s="132"/>
      <c r="BL592" s="132"/>
      <c r="BM592" s="132"/>
      <c r="BN592" s="132"/>
      <c r="BO592" s="132"/>
    </row>
    <row r="593" spans="1:67" ht="6.95" customHeight="1" x14ac:dyDescent="0.15">
      <c r="AG593" s="28"/>
      <c r="AH593" s="28"/>
      <c r="AI593" s="28"/>
      <c r="AJ593" s="28"/>
      <c r="AK593" s="28"/>
      <c r="AL593" s="28"/>
      <c r="AR593" s="132"/>
      <c r="AS593" s="132"/>
      <c r="AT593" s="132"/>
      <c r="AU593" s="132"/>
      <c r="AV593" s="132"/>
      <c r="AW593" s="132"/>
      <c r="AX593" s="132"/>
      <c r="AY593" s="132"/>
      <c r="AZ593" s="132"/>
      <c r="BA593" s="132"/>
      <c r="BB593" s="132"/>
      <c r="BC593" s="132"/>
      <c r="BD593" s="132"/>
      <c r="BE593" s="132"/>
      <c r="BF593" s="132"/>
      <c r="BG593" s="132"/>
      <c r="BH593" s="132"/>
      <c r="BI593" s="132"/>
      <c r="BJ593" s="132"/>
      <c r="BK593" s="132"/>
      <c r="BL593" s="132"/>
      <c r="BM593" s="132"/>
      <c r="BN593" s="132"/>
      <c r="BO593" s="132"/>
    </row>
    <row r="594" spans="1:67" ht="6.95" customHeight="1" x14ac:dyDescent="0.15">
      <c r="AG594" s="28"/>
      <c r="AH594" s="28"/>
      <c r="AI594" s="28"/>
      <c r="AJ594" s="28"/>
      <c r="AK594" s="28"/>
      <c r="AL594" s="28"/>
      <c r="AR594" s="132"/>
      <c r="AS594" s="132"/>
      <c r="AT594" s="132"/>
      <c r="AU594" s="132"/>
      <c r="AV594" s="132"/>
      <c r="AW594" s="132"/>
      <c r="AX594" s="132"/>
      <c r="AY594" s="132"/>
      <c r="AZ594" s="132"/>
      <c r="BA594" s="132"/>
      <c r="BB594" s="132"/>
      <c r="BC594" s="132"/>
      <c r="BD594" s="132"/>
      <c r="BE594" s="132"/>
      <c r="BF594" s="132"/>
      <c r="BG594" s="132"/>
      <c r="BH594" s="132"/>
      <c r="BI594" s="132"/>
      <c r="BJ594" s="132"/>
      <c r="BK594" s="132"/>
      <c r="BL594" s="132"/>
      <c r="BM594" s="132"/>
      <c r="BN594" s="132"/>
      <c r="BO594" s="132"/>
    </row>
    <row r="595" spans="1:67" ht="6.95" customHeight="1" x14ac:dyDescent="0.15">
      <c r="C595" s="132"/>
      <c r="D595" s="132"/>
      <c r="E595" s="132"/>
      <c r="F595" s="132"/>
      <c r="G595" s="132"/>
      <c r="H595" s="132"/>
      <c r="I595" s="132"/>
      <c r="J595" s="132"/>
      <c r="K595" s="132"/>
      <c r="L595" s="132"/>
      <c r="M595" s="132"/>
      <c r="N595" s="132"/>
      <c r="O595" s="132"/>
      <c r="P595" s="132"/>
      <c r="Q595" s="132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R595" s="132"/>
      <c r="AS595" s="132"/>
      <c r="AT595" s="132"/>
      <c r="AU595" s="132"/>
      <c r="AV595" s="132"/>
      <c r="AW595" s="132"/>
      <c r="AX595" s="132"/>
      <c r="AY595" s="132"/>
      <c r="AZ595" s="132"/>
      <c r="BA595" s="132"/>
      <c r="BB595" s="132"/>
      <c r="BC595" s="132"/>
      <c r="BD595" s="132"/>
      <c r="BE595" s="132"/>
      <c r="BF595" s="132"/>
      <c r="BG595" s="132"/>
      <c r="BH595" s="132"/>
      <c r="BI595" s="132"/>
      <c r="BJ595" s="132"/>
      <c r="BK595" s="132"/>
      <c r="BL595" s="132"/>
      <c r="BM595" s="132"/>
      <c r="BN595" s="132"/>
      <c r="BO595" s="132"/>
    </row>
    <row r="596" spans="1:67" ht="6.95" customHeight="1" x14ac:dyDescent="0.15">
      <c r="C596" s="132"/>
      <c r="D596" s="132"/>
      <c r="E596" s="132"/>
      <c r="F596" s="132"/>
      <c r="G596" s="132"/>
      <c r="H596" s="132"/>
      <c r="I596" s="132"/>
      <c r="J596" s="132"/>
      <c r="K596" s="132"/>
      <c r="L596" s="132"/>
      <c r="M596" s="132"/>
      <c r="N596" s="132"/>
      <c r="O596" s="132"/>
      <c r="P596" s="132"/>
      <c r="Q596" s="132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R596" s="132"/>
      <c r="AS596" s="132"/>
      <c r="AT596" s="132"/>
      <c r="AU596" s="132"/>
      <c r="AV596" s="132"/>
      <c r="AW596" s="132"/>
      <c r="AX596" s="132"/>
      <c r="AY596" s="132"/>
      <c r="AZ596" s="132"/>
      <c r="BA596" s="132"/>
      <c r="BB596" s="132"/>
      <c r="BC596" s="132"/>
      <c r="BD596" s="132"/>
      <c r="BE596" s="132"/>
      <c r="BF596" s="132"/>
      <c r="BG596" s="132"/>
      <c r="BH596" s="132"/>
      <c r="BI596" s="132"/>
      <c r="BJ596" s="132"/>
      <c r="BK596" s="132"/>
      <c r="BL596" s="132"/>
      <c r="BM596" s="132"/>
      <c r="BN596" s="132"/>
      <c r="BO596" s="132"/>
    </row>
    <row r="597" spans="1:67" ht="6.95" customHeight="1" x14ac:dyDescent="0.15"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R597" s="132"/>
      <c r="AS597" s="132"/>
      <c r="AT597" s="132"/>
      <c r="AU597" s="132"/>
      <c r="AV597" s="132"/>
      <c r="AW597" s="132"/>
      <c r="AX597" s="132"/>
      <c r="AY597" s="132"/>
      <c r="AZ597" s="132"/>
      <c r="BA597" s="132"/>
      <c r="BB597" s="132"/>
      <c r="BC597" s="132"/>
      <c r="BD597" s="132"/>
      <c r="BE597" s="132"/>
      <c r="BF597" s="132"/>
      <c r="BG597" s="132"/>
      <c r="BH597" s="132"/>
      <c r="BI597" s="132"/>
      <c r="BJ597" s="132"/>
      <c r="BK597" s="132"/>
      <c r="BL597" s="132"/>
      <c r="BM597" s="132"/>
      <c r="BN597" s="132"/>
      <c r="BO597" s="132"/>
    </row>
    <row r="598" spans="1:67" ht="9.9499999999999993" customHeight="1" x14ac:dyDescent="0.15"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</row>
    <row r="599" spans="1:67" ht="9.9499999999999993" customHeight="1" x14ac:dyDescent="0.15"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</row>
    <row r="600" spans="1:67" ht="9.9499999999999993" customHeight="1" x14ac:dyDescent="0.15"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</row>
    <row r="601" spans="1:67" ht="9.9499999999999993" customHeight="1" x14ac:dyDescent="0.15"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</row>
    <row r="602" spans="1:67" ht="9.9499999999999993" customHeight="1" x14ac:dyDescent="0.15"/>
    <row r="603" spans="1:67" ht="9.9499999999999993" customHeight="1" x14ac:dyDescent="0.15">
      <c r="A603" s="429"/>
      <c r="B603" s="429"/>
      <c r="C603" s="430"/>
      <c r="D603" s="430"/>
      <c r="E603" s="430"/>
      <c r="F603" s="430"/>
      <c r="G603" s="430"/>
      <c r="H603" s="430"/>
      <c r="I603" s="430"/>
      <c r="J603" s="430"/>
      <c r="K603" s="430"/>
      <c r="L603" s="430"/>
      <c r="M603" s="430"/>
      <c r="N603" s="430"/>
      <c r="O603" s="430"/>
      <c r="P603" s="431"/>
      <c r="Q603" s="431"/>
      <c r="R603" s="431"/>
      <c r="S603" s="429"/>
      <c r="T603" s="429"/>
      <c r="U603" s="432"/>
      <c r="V603" s="432"/>
      <c r="W603" s="432"/>
      <c r="X603" s="432"/>
      <c r="Y603" s="433"/>
      <c r="Z603" s="433"/>
      <c r="AA603" s="433"/>
      <c r="AB603" s="433"/>
      <c r="AC603" s="433"/>
      <c r="AD603" s="433"/>
      <c r="AE603" s="433"/>
      <c r="AF603" s="430"/>
      <c r="AG603" s="430"/>
      <c r="AH603" s="430"/>
      <c r="AI603" s="430"/>
      <c r="AJ603" s="430"/>
      <c r="AK603" s="430"/>
      <c r="AL603" s="430"/>
    </row>
    <row r="604" spans="1:67" ht="12" customHeight="1" x14ac:dyDescent="0.15">
      <c r="A604" s="429"/>
      <c r="B604" s="429"/>
      <c r="C604" s="430"/>
      <c r="D604" s="430"/>
      <c r="E604" s="430"/>
      <c r="F604" s="430"/>
      <c r="G604" s="430"/>
      <c r="H604" s="430"/>
      <c r="I604" s="430"/>
      <c r="J604" s="430"/>
      <c r="K604" s="430"/>
      <c r="L604" s="430"/>
      <c r="M604" s="430"/>
      <c r="N604" s="430"/>
      <c r="O604" s="430"/>
      <c r="P604" s="431"/>
      <c r="Q604" s="431"/>
      <c r="R604" s="431"/>
      <c r="S604" s="429"/>
      <c r="T604" s="429"/>
      <c r="U604" s="432"/>
      <c r="V604" s="432"/>
      <c r="W604" s="432"/>
      <c r="X604" s="432"/>
      <c r="Y604" s="433"/>
      <c r="Z604" s="433"/>
      <c r="AA604" s="433"/>
      <c r="AB604" s="433"/>
      <c r="AC604" s="433"/>
      <c r="AD604" s="433"/>
      <c r="AE604" s="433"/>
      <c r="AF604" s="430"/>
      <c r="AG604" s="430"/>
      <c r="AH604" s="430"/>
      <c r="AI604" s="430"/>
      <c r="AJ604" s="430"/>
      <c r="AK604" s="430"/>
      <c r="AL604" s="430"/>
    </row>
    <row r="605" spans="1:67" ht="12" customHeight="1" x14ac:dyDescent="0.15">
      <c r="A605" s="429"/>
      <c r="B605" s="429"/>
      <c r="C605" s="430"/>
      <c r="D605" s="430"/>
      <c r="E605" s="430"/>
      <c r="F605" s="430"/>
      <c r="G605" s="430"/>
      <c r="H605" s="430"/>
      <c r="I605" s="430"/>
      <c r="J605" s="430"/>
      <c r="K605" s="430"/>
      <c r="L605" s="430"/>
      <c r="M605" s="430"/>
      <c r="N605" s="430"/>
      <c r="O605" s="430"/>
      <c r="P605" s="431"/>
      <c r="Q605" s="431"/>
      <c r="R605" s="431"/>
      <c r="S605" s="429"/>
      <c r="T605" s="429"/>
      <c r="U605" s="432"/>
      <c r="V605" s="432"/>
      <c r="W605" s="432"/>
      <c r="X605" s="432"/>
      <c r="Y605" s="433"/>
      <c r="Z605" s="433"/>
      <c r="AA605" s="433"/>
      <c r="AB605" s="433"/>
      <c r="AC605" s="433"/>
      <c r="AD605" s="433"/>
      <c r="AE605" s="433"/>
      <c r="AF605" s="430"/>
      <c r="AG605" s="430"/>
      <c r="AH605" s="430"/>
      <c r="AI605" s="430"/>
      <c r="AJ605" s="430"/>
      <c r="AK605" s="430"/>
      <c r="AL605" s="430"/>
    </row>
    <row r="606" spans="1:67" ht="12" customHeight="1" x14ac:dyDescent="0.15">
      <c r="A606" s="429"/>
      <c r="B606" s="429"/>
      <c r="C606" s="430"/>
      <c r="D606" s="430"/>
      <c r="E606" s="430"/>
      <c r="F606" s="430"/>
      <c r="G606" s="430"/>
      <c r="H606" s="430"/>
      <c r="I606" s="430"/>
      <c r="J606" s="430"/>
      <c r="K606" s="430"/>
      <c r="L606" s="430"/>
      <c r="M606" s="430"/>
      <c r="N606" s="430"/>
      <c r="O606" s="430"/>
      <c r="P606" s="431"/>
      <c r="Q606" s="431"/>
      <c r="R606" s="431"/>
      <c r="S606" s="429"/>
      <c r="T606" s="429"/>
      <c r="U606" s="432"/>
      <c r="V606" s="432"/>
      <c r="W606" s="432"/>
      <c r="X606" s="432"/>
      <c r="Y606" s="433"/>
      <c r="Z606" s="433"/>
      <c r="AA606" s="433"/>
      <c r="AB606" s="433"/>
      <c r="AC606" s="433"/>
      <c r="AD606" s="433"/>
      <c r="AE606" s="433"/>
      <c r="AF606" s="430"/>
      <c r="AG606" s="430"/>
      <c r="AH606" s="430"/>
      <c r="AI606" s="430"/>
      <c r="AJ606" s="430"/>
      <c r="AK606" s="430"/>
      <c r="AL606" s="430"/>
    </row>
    <row r="607" spans="1:67" ht="12" customHeight="1" x14ac:dyDescent="0.15">
      <c r="A607" s="429"/>
      <c r="B607" s="429"/>
      <c r="C607" s="430"/>
      <c r="D607" s="430"/>
      <c r="E607" s="430"/>
      <c r="F607" s="430"/>
      <c r="G607" s="430"/>
      <c r="H607" s="430"/>
      <c r="I607" s="430"/>
      <c r="J607" s="430"/>
      <c r="K607" s="430"/>
      <c r="L607" s="430"/>
      <c r="M607" s="430"/>
      <c r="N607" s="430"/>
      <c r="O607" s="430"/>
      <c r="P607" s="431"/>
      <c r="Q607" s="431"/>
      <c r="R607" s="431"/>
      <c r="S607" s="429"/>
      <c r="T607" s="429"/>
      <c r="U607" s="432"/>
      <c r="V607" s="432"/>
      <c r="W607" s="432"/>
      <c r="X607" s="432"/>
      <c r="Y607" s="433"/>
      <c r="Z607" s="433"/>
      <c r="AA607" s="433"/>
      <c r="AB607" s="433"/>
      <c r="AC607" s="433"/>
      <c r="AD607" s="433"/>
      <c r="AE607" s="433"/>
      <c r="AF607" s="430"/>
      <c r="AG607" s="430"/>
      <c r="AH607" s="430"/>
      <c r="AI607" s="430"/>
      <c r="AJ607" s="430"/>
      <c r="AK607" s="430"/>
      <c r="AL607" s="430"/>
    </row>
    <row r="608" spans="1:67" ht="12" customHeight="1" x14ac:dyDescent="0.15">
      <c r="A608" s="429"/>
      <c r="B608" s="429"/>
      <c r="C608" s="430"/>
      <c r="D608" s="430"/>
      <c r="E608" s="430"/>
      <c r="F608" s="430"/>
      <c r="G608" s="430"/>
      <c r="H608" s="430"/>
      <c r="I608" s="430"/>
      <c r="J608" s="430"/>
      <c r="K608" s="430"/>
      <c r="L608" s="430"/>
      <c r="M608" s="430"/>
      <c r="N608" s="430"/>
      <c r="O608" s="430"/>
      <c r="P608" s="431"/>
      <c r="Q608" s="431"/>
      <c r="R608" s="431"/>
      <c r="S608" s="429"/>
      <c r="T608" s="429"/>
      <c r="U608" s="432"/>
      <c r="V608" s="432"/>
      <c r="W608" s="432"/>
      <c r="X608" s="432"/>
      <c r="Y608" s="433"/>
      <c r="Z608" s="433"/>
      <c r="AA608" s="433"/>
      <c r="AB608" s="433"/>
      <c r="AC608" s="433"/>
      <c r="AD608" s="433"/>
      <c r="AE608" s="433"/>
      <c r="AF608" s="430"/>
      <c r="AG608" s="430"/>
      <c r="AH608" s="430"/>
      <c r="AI608" s="430"/>
      <c r="AJ608" s="430"/>
      <c r="AK608" s="430"/>
      <c r="AL608" s="430"/>
    </row>
    <row r="609" spans="1:38" ht="12" customHeight="1" x14ac:dyDescent="0.15">
      <c r="A609" s="429"/>
      <c r="B609" s="429"/>
      <c r="C609" s="430"/>
      <c r="D609" s="430"/>
      <c r="E609" s="430"/>
      <c r="F609" s="430"/>
      <c r="G609" s="430"/>
      <c r="H609" s="430"/>
      <c r="I609" s="430"/>
      <c r="J609" s="430"/>
      <c r="K609" s="430"/>
      <c r="L609" s="430"/>
      <c r="M609" s="430"/>
      <c r="N609" s="430"/>
      <c r="O609" s="430"/>
      <c r="P609" s="431"/>
      <c r="Q609" s="431"/>
      <c r="R609" s="431"/>
      <c r="S609" s="429"/>
      <c r="T609" s="429"/>
      <c r="U609" s="432"/>
      <c r="V609" s="432"/>
      <c r="W609" s="432"/>
      <c r="X609" s="432"/>
      <c r="Y609" s="433"/>
      <c r="Z609" s="433"/>
      <c r="AA609" s="433"/>
      <c r="AB609" s="433"/>
      <c r="AC609" s="433"/>
      <c r="AD609" s="433"/>
      <c r="AE609" s="433"/>
      <c r="AF609" s="430"/>
      <c r="AG609" s="430"/>
      <c r="AH609" s="430"/>
      <c r="AI609" s="430"/>
      <c r="AJ609" s="430"/>
      <c r="AK609" s="430"/>
      <c r="AL609" s="430"/>
    </row>
    <row r="610" spans="1:38" ht="12" customHeight="1" x14ac:dyDescent="0.15">
      <c r="A610" s="429"/>
      <c r="B610" s="429"/>
      <c r="C610" s="430"/>
      <c r="D610" s="430"/>
      <c r="E610" s="430"/>
      <c r="F610" s="430"/>
      <c r="G610" s="430"/>
      <c r="H610" s="430"/>
      <c r="I610" s="430"/>
      <c r="J610" s="430"/>
      <c r="K610" s="430"/>
      <c r="L610" s="430"/>
      <c r="M610" s="430"/>
      <c r="N610" s="430"/>
      <c r="O610" s="430"/>
      <c r="P610" s="431"/>
      <c r="Q610" s="431"/>
      <c r="R610" s="431"/>
      <c r="S610" s="429"/>
      <c r="T610" s="429"/>
      <c r="U610" s="432"/>
      <c r="V610" s="432"/>
      <c r="W610" s="432"/>
      <c r="X610" s="432"/>
      <c r="Y610" s="433"/>
      <c r="Z610" s="433"/>
      <c r="AA610" s="433"/>
      <c r="AB610" s="433"/>
      <c r="AC610" s="433"/>
      <c r="AD610" s="433"/>
      <c r="AE610" s="433"/>
      <c r="AF610" s="430"/>
      <c r="AG610" s="430"/>
      <c r="AH610" s="430"/>
      <c r="AI610" s="430"/>
      <c r="AJ610" s="430"/>
      <c r="AK610" s="430"/>
      <c r="AL610" s="430"/>
    </row>
    <row r="611" spans="1:38" ht="12" customHeight="1" x14ac:dyDescent="0.15">
      <c r="A611" s="429"/>
      <c r="B611" s="429"/>
      <c r="C611" s="430"/>
      <c r="D611" s="430"/>
      <c r="E611" s="430"/>
      <c r="F611" s="430"/>
      <c r="G611" s="430"/>
      <c r="H611" s="430"/>
      <c r="I611" s="430"/>
      <c r="J611" s="430"/>
      <c r="K611" s="430"/>
      <c r="L611" s="430"/>
      <c r="M611" s="430"/>
      <c r="N611" s="430"/>
      <c r="O611" s="430"/>
      <c r="P611" s="431"/>
      <c r="Q611" s="431"/>
      <c r="R611" s="431"/>
      <c r="S611" s="429"/>
      <c r="T611" s="429"/>
      <c r="U611" s="432"/>
      <c r="V611" s="432"/>
      <c r="W611" s="432"/>
      <c r="X611" s="432"/>
      <c r="Y611" s="433"/>
      <c r="Z611" s="433"/>
      <c r="AA611" s="433"/>
      <c r="AB611" s="433"/>
      <c r="AC611" s="433"/>
      <c r="AD611" s="433"/>
      <c r="AE611" s="433"/>
      <c r="AF611" s="430"/>
      <c r="AG611" s="430"/>
      <c r="AH611" s="430"/>
      <c r="AI611" s="430"/>
      <c r="AJ611" s="430"/>
      <c r="AK611" s="430"/>
      <c r="AL611" s="430"/>
    </row>
    <row r="612" spans="1:38" ht="12" customHeight="1" x14ac:dyDescent="0.15">
      <c r="A612" s="429"/>
      <c r="B612" s="429"/>
      <c r="C612" s="430"/>
      <c r="D612" s="430"/>
      <c r="E612" s="430"/>
      <c r="F612" s="430"/>
      <c r="G612" s="430"/>
      <c r="H612" s="430"/>
      <c r="I612" s="430"/>
      <c r="J612" s="430"/>
      <c r="K612" s="430"/>
      <c r="L612" s="430"/>
      <c r="M612" s="430"/>
      <c r="N612" s="430"/>
      <c r="O612" s="430"/>
      <c r="P612" s="431"/>
      <c r="Q612" s="431"/>
      <c r="R612" s="431"/>
      <c r="S612" s="429"/>
      <c r="T612" s="429"/>
      <c r="U612" s="432"/>
      <c r="V612" s="432"/>
      <c r="W612" s="432"/>
      <c r="X612" s="432"/>
      <c r="Y612" s="433"/>
      <c r="Z612" s="433"/>
      <c r="AA612" s="433"/>
      <c r="AB612" s="433"/>
      <c r="AC612" s="433"/>
      <c r="AD612" s="433"/>
      <c r="AE612" s="433"/>
      <c r="AF612" s="430"/>
      <c r="AG612" s="430"/>
      <c r="AH612" s="430"/>
      <c r="AI612" s="430"/>
      <c r="AJ612" s="430"/>
      <c r="AK612" s="430"/>
      <c r="AL612" s="430"/>
    </row>
    <row r="613" spans="1:38" ht="12" customHeight="1" x14ac:dyDescent="0.15">
      <c r="A613" s="429"/>
      <c r="B613" s="429"/>
      <c r="C613" s="430"/>
      <c r="D613" s="430"/>
      <c r="E613" s="430"/>
      <c r="F613" s="430"/>
      <c r="G613" s="430"/>
      <c r="H613" s="430"/>
      <c r="I613" s="430"/>
      <c r="J613" s="430"/>
      <c r="K613" s="430"/>
      <c r="L613" s="430"/>
      <c r="M613" s="430"/>
      <c r="N613" s="430"/>
      <c r="O613" s="430"/>
      <c r="P613" s="431"/>
      <c r="Q613" s="431"/>
      <c r="R613" s="431"/>
      <c r="S613" s="429"/>
      <c r="T613" s="429"/>
      <c r="U613" s="432"/>
      <c r="V613" s="432"/>
      <c r="W613" s="432"/>
      <c r="X613" s="432"/>
      <c r="Y613" s="433"/>
      <c r="Z613" s="433"/>
      <c r="AA613" s="433"/>
      <c r="AB613" s="433"/>
      <c r="AC613" s="433"/>
      <c r="AD613" s="433"/>
      <c r="AE613" s="433"/>
      <c r="AF613" s="430"/>
      <c r="AG613" s="430"/>
      <c r="AH613" s="430"/>
      <c r="AI613" s="430"/>
      <c r="AJ613" s="430"/>
      <c r="AK613" s="430"/>
      <c r="AL613" s="430"/>
    </row>
    <row r="614" spans="1:38" ht="12" customHeight="1" x14ac:dyDescent="0.15">
      <c r="A614" s="429"/>
      <c r="B614" s="429"/>
      <c r="C614" s="430"/>
      <c r="D614" s="430"/>
      <c r="E614" s="430"/>
      <c r="F614" s="430"/>
      <c r="G614" s="430"/>
      <c r="H614" s="430"/>
      <c r="I614" s="430"/>
      <c r="J614" s="430"/>
      <c r="K614" s="430"/>
      <c r="L614" s="430"/>
      <c r="M614" s="430"/>
      <c r="N614" s="430"/>
      <c r="O614" s="430"/>
      <c r="P614" s="431"/>
      <c r="Q614" s="431"/>
      <c r="R614" s="431"/>
      <c r="S614" s="429"/>
      <c r="T614" s="429"/>
      <c r="U614" s="432"/>
      <c r="V614" s="432"/>
      <c r="W614" s="432"/>
      <c r="X614" s="432"/>
      <c r="Y614" s="433"/>
      <c r="Z614" s="433"/>
      <c r="AA614" s="433"/>
      <c r="AB614" s="433"/>
      <c r="AC614" s="433"/>
      <c r="AD614" s="433"/>
      <c r="AE614" s="433"/>
      <c r="AF614" s="430"/>
      <c r="AG614" s="430"/>
      <c r="AH614" s="430"/>
      <c r="AI614" s="430"/>
      <c r="AJ614" s="430"/>
      <c r="AK614" s="430"/>
      <c r="AL614" s="430"/>
    </row>
    <row r="615" spans="1:38" ht="12" customHeight="1" x14ac:dyDescent="0.15">
      <c r="A615" s="429"/>
      <c r="B615" s="429"/>
      <c r="C615" s="430"/>
      <c r="D615" s="430"/>
      <c r="E615" s="430"/>
      <c r="F615" s="430"/>
      <c r="G615" s="430"/>
      <c r="H615" s="430"/>
      <c r="I615" s="430"/>
      <c r="J615" s="430"/>
      <c r="K615" s="430"/>
      <c r="L615" s="430"/>
      <c r="M615" s="430"/>
      <c r="N615" s="430"/>
      <c r="O615" s="430"/>
      <c r="P615" s="431"/>
      <c r="Q615" s="431"/>
      <c r="R615" s="431"/>
      <c r="S615" s="429"/>
      <c r="T615" s="429"/>
      <c r="U615" s="432"/>
      <c r="V615" s="432"/>
      <c r="W615" s="432"/>
      <c r="X615" s="432"/>
      <c r="Y615" s="433"/>
      <c r="Z615" s="433"/>
      <c r="AA615" s="433"/>
      <c r="AB615" s="433"/>
      <c r="AC615" s="433"/>
      <c r="AD615" s="433"/>
      <c r="AE615" s="433"/>
      <c r="AF615" s="430"/>
      <c r="AG615" s="430"/>
      <c r="AH615" s="430"/>
      <c r="AI615" s="430"/>
      <c r="AJ615" s="430"/>
      <c r="AK615" s="430"/>
      <c r="AL615" s="430"/>
    </row>
    <row r="616" spans="1:38" ht="12" customHeight="1" x14ac:dyDescent="0.15">
      <c r="A616" s="429"/>
      <c r="B616" s="429"/>
      <c r="C616" s="430"/>
      <c r="D616" s="430"/>
      <c r="E616" s="430"/>
      <c r="F616" s="430"/>
      <c r="G616" s="430"/>
      <c r="H616" s="430"/>
      <c r="I616" s="430"/>
      <c r="J616" s="430"/>
      <c r="K616" s="430"/>
      <c r="L616" s="430"/>
      <c r="M616" s="430"/>
      <c r="N616" s="430"/>
      <c r="O616" s="430"/>
      <c r="P616" s="431"/>
      <c r="Q616" s="431"/>
      <c r="R616" s="431"/>
      <c r="S616" s="429"/>
      <c r="T616" s="429"/>
      <c r="U616" s="432"/>
      <c r="V616" s="432"/>
      <c r="W616" s="432"/>
      <c r="X616" s="432"/>
      <c r="Y616" s="433"/>
      <c r="Z616" s="433"/>
      <c r="AA616" s="433"/>
      <c r="AB616" s="433"/>
      <c r="AC616" s="433"/>
      <c r="AD616" s="433"/>
      <c r="AE616" s="433"/>
      <c r="AF616" s="430"/>
      <c r="AG616" s="430"/>
      <c r="AH616" s="430"/>
      <c r="AI616" s="430"/>
      <c r="AJ616" s="430"/>
      <c r="AK616" s="430"/>
      <c r="AL616" s="430"/>
    </row>
    <row r="617" spans="1:38" ht="12" customHeight="1" x14ac:dyDescent="0.15">
      <c r="A617" s="429"/>
      <c r="B617" s="429"/>
      <c r="C617" s="430"/>
      <c r="D617" s="430"/>
      <c r="E617" s="430"/>
      <c r="F617" s="430"/>
      <c r="G617" s="430"/>
      <c r="H617" s="430"/>
      <c r="I617" s="430"/>
      <c r="J617" s="430"/>
      <c r="K617" s="430"/>
      <c r="L617" s="430"/>
      <c r="M617" s="430"/>
      <c r="N617" s="430"/>
      <c r="O617" s="430"/>
      <c r="P617" s="431"/>
      <c r="Q617" s="431"/>
      <c r="R617" s="431"/>
      <c r="S617" s="429"/>
      <c r="T617" s="429"/>
      <c r="U617" s="432"/>
      <c r="V617" s="432"/>
      <c r="W617" s="432"/>
      <c r="X617" s="432"/>
      <c r="Y617" s="433"/>
      <c r="Z617" s="433"/>
      <c r="AA617" s="433"/>
      <c r="AB617" s="433"/>
      <c r="AC617" s="433"/>
      <c r="AD617" s="433"/>
      <c r="AE617" s="433"/>
      <c r="AF617" s="430"/>
      <c r="AG617" s="430"/>
      <c r="AH617" s="430"/>
      <c r="AI617" s="430"/>
      <c r="AJ617" s="430"/>
      <c r="AK617" s="430"/>
      <c r="AL617" s="430"/>
    </row>
    <row r="618" spans="1:38" ht="12" customHeight="1" x14ac:dyDescent="0.15">
      <c r="A618" s="429"/>
      <c r="B618" s="429"/>
      <c r="C618" s="430"/>
      <c r="D618" s="430"/>
      <c r="E618" s="430"/>
      <c r="F618" s="430"/>
      <c r="G618" s="430"/>
      <c r="H618" s="430"/>
      <c r="I618" s="430"/>
      <c r="J618" s="430"/>
      <c r="K618" s="430"/>
      <c r="L618" s="430"/>
      <c r="M618" s="430"/>
      <c r="N618" s="430"/>
      <c r="O618" s="430"/>
      <c r="P618" s="431"/>
      <c r="Q618" s="431"/>
      <c r="R618" s="431"/>
      <c r="S618" s="429"/>
      <c r="T618" s="429"/>
      <c r="U618" s="432"/>
      <c r="V618" s="432"/>
      <c r="W618" s="432"/>
      <c r="X618" s="432"/>
      <c r="Y618" s="433"/>
      <c r="Z618" s="433"/>
      <c r="AA618" s="433"/>
      <c r="AB618" s="433"/>
      <c r="AC618" s="433"/>
      <c r="AD618" s="433"/>
      <c r="AE618" s="433"/>
      <c r="AF618" s="430"/>
      <c r="AG618" s="430"/>
      <c r="AH618" s="430"/>
      <c r="AI618" s="430"/>
      <c r="AJ618" s="430"/>
      <c r="AK618" s="430"/>
      <c r="AL618" s="430"/>
    </row>
    <row r="619" spans="1:38" ht="12" customHeight="1" x14ac:dyDescent="0.15">
      <c r="A619" s="429"/>
      <c r="B619" s="429"/>
      <c r="C619" s="430"/>
      <c r="D619" s="430"/>
      <c r="E619" s="430"/>
      <c r="F619" s="430"/>
      <c r="G619" s="430"/>
      <c r="H619" s="430"/>
      <c r="I619" s="430"/>
      <c r="J619" s="430"/>
      <c r="K619" s="430"/>
      <c r="L619" s="430"/>
      <c r="M619" s="430"/>
      <c r="N619" s="430"/>
      <c r="O619" s="430"/>
      <c r="P619" s="431"/>
      <c r="Q619" s="431"/>
      <c r="R619" s="431"/>
      <c r="S619" s="429"/>
      <c r="T619" s="429"/>
      <c r="U619" s="432"/>
      <c r="V619" s="432"/>
      <c r="W619" s="432"/>
      <c r="X619" s="432"/>
      <c r="Y619" s="433"/>
      <c r="Z619" s="433"/>
      <c r="AA619" s="433"/>
      <c r="AB619" s="433"/>
      <c r="AC619" s="433"/>
      <c r="AD619" s="433"/>
      <c r="AE619" s="433"/>
      <c r="AF619" s="430"/>
      <c r="AG619" s="430"/>
      <c r="AH619" s="430"/>
      <c r="AI619" s="430"/>
      <c r="AJ619" s="430"/>
      <c r="AK619" s="430"/>
      <c r="AL619" s="430"/>
    </row>
    <row r="620" spans="1:38" ht="12" customHeight="1" x14ac:dyDescent="0.15">
      <c r="A620" s="429"/>
      <c r="B620" s="429"/>
      <c r="C620" s="430"/>
      <c r="D620" s="430"/>
      <c r="E620" s="430"/>
      <c r="F620" s="430"/>
      <c r="G620" s="430"/>
      <c r="H620" s="430"/>
      <c r="I620" s="430"/>
      <c r="J620" s="430"/>
      <c r="K620" s="430"/>
      <c r="L620" s="430"/>
      <c r="M620" s="430"/>
      <c r="N620" s="430"/>
      <c r="O620" s="430"/>
      <c r="P620" s="431"/>
      <c r="Q620" s="431"/>
      <c r="R620" s="431"/>
      <c r="S620" s="429"/>
      <c r="T620" s="429"/>
      <c r="U620" s="432"/>
      <c r="V620" s="432"/>
      <c r="W620" s="432"/>
      <c r="X620" s="432"/>
      <c r="Y620" s="433"/>
      <c r="Z620" s="433"/>
      <c r="AA620" s="433"/>
      <c r="AB620" s="433"/>
      <c r="AC620" s="433"/>
      <c r="AD620" s="433"/>
      <c r="AE620" s="433"/>
      <c r="AF620" s="430"/>
      <c r="AG620" s="430"/>
      <c r="AH620" s="430"/>
      <c r="AI620" s="430"/>
      <c r="AJ620" s="430"/>
      <c r="AK620" s="430"/>
      <c r="AL620" s="430"/>
    </row>
    <row r="621" spans="1:38" ht="12" customHeight="1" x14ac:dyDescent="0.15">
      <c r="A621" s="434"/>
      <c r="B621" s="434"/>
      <c r="C621" s="434"/>
      <c r="D621" s="434"/>
      <c r="E621" s="434"/>
      <c r="F621" s="434"/>
      <c r="G621" s="434"/>
      <c r="H621" s="434"/>
      <c r="I621" s="434"/>
      <c r="J621" s="434"/>
      <c r="K621" s="434"/>
      <c r="L621" s="434"/>
      <c r="M621" s="434"/>
      <c r="N621" s="434"/>
      <c r="O621" s="434"/>
      <c r="P621" s="434"/>
      <c r="Q621" s="434"/>
      <c r="R621" s="434"/>
      <c r="S621" s="434"/>
      <c r="T621" s="434"/>
      <c r="U621" s="434"/>
      <c r="V621" s="434"/>
      <c r="W621" s="434"/>
      <c r="X621" s="434"/>
      <c r="Y621" s="442"/>
      <c r="Z621" s="442"/>
      <c r="AA621" s="442"/>
      <c r="AB621" s="442"/>
      <c r="AC621" s="442"/>
      <c r="AD621" s="442"/>
      <c r="AE621" s="442"/>
      <c r="AF621" s="429"/>
      <c r="AG621" s="429"/>
      <c r="AH621" s="429"/>
      <c r="AI621" s="429"/>
      <c r="AJ621" s="429"/>
      <c r="AK621" s="429"/>
      <c r="AL621" s="429"/>
    </row>
    <row r="622" spans="1:38" ht="12" customHeight="1" x14ac:dyDescent="0.15">
      <c r="A622" s="434"/>
      <c r="B622" s="434"/>
      <c r="C622" s="434"/>
      <c r="D622" s="434"/>
      <c r="E622" s="434"/>
      <c r="F622" s="434"/>
      <c r="G622" s="434"/>
      <c r="H622" s="434"/>
      <c r="I622" s="434"/>
      <c r="J622" s="434"/>
      <c r="K622" s="434"/>
      <c r="L622" s="434"/>
      <c r="M622" s="434"/>
      <c r="N622" s="434"/>
      <c r="O622" s="434"/>
      <c r="P622" s="434"/>
      <c r="Q622" s="434"/>
      <c r="R622" s="434"/>
      <c r="S622" s="434"/>
      <c r="T622" s="434"/>
      <c r="U622" s="434"/>
      <c r="V622" s="434"/>
      <c r="W622" s="434"/>
      <c r="X622" s="434"/>
      <c r="Y622" s="442"/>
      <c r="Z622" s="442"/>
      <c r="AA622" s="442"/>
      <c r="AB622" s="442"/>
      <c r="AC622" s="442"/>
      <c r="AD622" s="442"/>
      <c r="AE622" s="442"/>
      <c r="AF622" s="429"/>
      <c r="AG622" s="429"/>
      <c r="AH622" s="429"/>
      <c r="AI622" s="429"/>
      <c r="AJ622" s="429"/>
      <c r="AK622" s="429"/>
      <c r="AL622" s="429"/>
    </row>
    <row r="623" spans="1:38" ht="12" customHeight="1" x14ac:dyDescent="0.15">
      <c r="A623" s="434"/>
      <c r="B623" s="434"/>
      <c r="C623" s="434"/>
      <c r="D623" s="434"/>
      <c r="E623" s="434"/>
      <c r="F623" s="434"/>
      <c r="G623" s="434"/>
      <c r="H623" s="434"/>
      <c r="I623" s="434"/>
      <c r="J623" s="434"/>
      <c r="K623" s="434"/>
      <c r="L623" s="434"/>
      <c r="M623" s="434"/>
      <c r="N623" s="434"/>
      <c r="O623" s="434"/>
      <c r="P623" s="434"/>
      <c r="Q623" s="434"/>
      <c r="R623" s="434"/>
      <c r="S623" s="434"/>
      <c r="T623" s="434"/>
      <c r="U623" s="434"/>
      <c r="V623" s="434"/>
      <c r="W623" s="434"/>
      <c r="X623" s="434"/>
      <c r="Y623" s="442"/>
      <c r="Z623" s="442"/>
      <c r="AA623" s="442"/>
      <c r="AB623" s="442"/>
      <c r="AC623" s="442"/>
      <c r="AD623" s="442"/>
      <c r="AE623" s="442"/>
      <c r="AF623" s="429"/>
      <c r="AG623" s="429"/>
      <c r="AH623" s="429"/>
      <c r="AI623" s="429"/>
      <c r="AJ623" s="429"/>
      <c r="AK623" s="429"/>
      <c r="AL623" s="429"/>
    </row>
    <row r="624" spans="1:38" ht="12" customHeight="1" x14ac:dyDescent="0.15">
      <c r="A624" s="434"/>
      <c r="B624" s="434"/>
      <c r="C624" s="434"/>
      <c r="D624" s="434"/>
      <c r="E624" s="434"/>
      <c r="F624" s="434"/>
      <c r="G624" s="434"/>
      <c r="H624" s="434"/>
      <c r="I624" s="434"/>
      <c r="J624" s="434"/>
      <c r="K624" s="434"/>
      <c r="L624" s="434"/>
      <c r="M624" s="434"/>
      <c r="N624" s="434"/>
      <c r="O624" s="434"/>
      <c r="P624" s="434"/>
      <c r="Q624" s="434"/>
      <c r="R624" s="434"/>
      <c r="S624" s="434"/>
      <c r="T624" s="434"/>
      <c r="U624" s="434"/>
      <c r="V624" s="434"/>
      <c r="W624" s="434"/>
      <c r="X624" s="434"/>
      <c r="Y624" s="442"/>
      <c r="Z624" s="442"/>
      <c r="AA624" s="442"/>
      <c r="AB624" s="442"/>
      <c r="AC624" s="442"/>
      <c r="AD624" s="442"/>
      <c r="AE624" s="442"/>
      <c r="AF624" s="429"/>
      <c r="AG624" s="429"/>
      <c r="AH624" s="429"/>
      <c r="AI624" s="429"/>
      <c r="AJ624" s="429"/>
      <c r="AK624" s="429"/>
      <c r="AL624" s="429"/>
    </row>
    <row r="625" spans="1:38" ht="12" customHeight="1" x14ac:dyDescent="0.15">
      <c r="A625" s="434"/>
      <c r="B625" s="434"/>
      <c r="C625" s="434"/>
      <c r="D625" s="434"/>
      <c r="E625" s="434"/>
      <c r="F625" s="434"/>
      <c r="G625" s="434"/>
      <c r="H625" s="434"/>
      <c r="I625" s="434"/>
      <c r="J625" s="434"/>
      <c r="K625" s="434"/>
      <c r="L625" s="434"/>
      <c r="M625" s="434"/>
      <c r="N625" s="434"/>
      <c r="O625" s="434"/>
      <c r="P625" s="434"/>
      <c r="Q625" s="434"/>
      <c r="R625" s="434"/>
      <c r="S625" s="434"/>
      <c r="T625" s="434"/>
      <c r="U625" s="434"/>
      <c r="V625" s="434"/>
      <c r="W625" s="434"/>
      <c r="X625" s="434"/>
      <c r="Y625" s="442"/>
      <c r="Z625" s="442"/>
      <c r="AA625" s="442"/>
      <c r="AB625" s="442"/>
      <c r="AC625" s="442"/>
      <c r="AD625" s="442"/>
      <c r="AE625" s="442"/>
      <c r="AF625" s="429"/>
      <c r="AG625" s="429"/>
      <c r="AH625" s="429"/>
      <c r="AI625" s="429"/>
      <c r="AJ625" s="429"/>
      <c r="AK625" s="429"/>
      <c r="AL625" s="429"/>
    </row>
    <row r="626" spans="1:38" ht="12" customHeight="1" x14ac:dyDescent="0.15">
      <c r="A626" s="434"/>
      <c r="B626" s="434"/>
      <c r="C626" s="434"/>
      <c r="D626" s="434"/>
      <c r="E626" s="434"/>
      <c r="F626" s="434"/>
      <c r="G626" s="434"/>
      <c r="H626" s="434"/>
      <c r="I626" s="434"/>
      <c r="J626" s="434"/>
      <c r="K626" s="434"/>
      <c r="L626" s="434"/>
      <c r="M626" s="434"/>
      <c r="N626" s="434"/>
      <c r="O626" s="434"/>
      <c r="P626" s="434"/>
      <c r="Q626" s="434"/>
      <c r="R626" s="434"/>
      <c r="S626" s="434"/>
      <c r="T626" s="434"/>
      <c r="U626" s="434"/>
      <c r="V626" s="434"/>
      <c r="W626" s="434"/>
      <c r="X626" s="434"/>
      <c r="Y626" s="442"/>
      <c r="Z626" s="442"/>
      <c r="AA626" s="442"/>
      <c r="AB626" s="442"/>
      <c r="AC626" s="442"/>
      <c r="AD626" s="442"/>
      <c r="AE626" s="442"/>
      <c r="AF626" s="429"/>
      <c r="AG626" s="429"/>
      <c r="AH626" s="429"/>
      <c r="AI626" s="429"/>
      <c r="AJ626" s="429"/>
      <c r="AK626" s="429"/>
      <c r="AL626" s="429"/>
    </row>
    <row r="627" spans="1:38" ht="13.5" customHeight="1" x14ac:dyDescent="0.15">
      <c r="Q627" s="132"/>
      <c r="R627" s="132"/>
      <c r="S627" s="132"/>
      <c r="T627" s="132"/>
      <c r="U627" s="132"/>
      <c r="V627" s="132"/>
      <c r="W627" s="443"/>
      <c r="X627" s="443"/>
      <c r="Y627" s="443"/>
      <c r="Z627" s="443"/>
      <c r="AA627" s="443"/>
      <c r="AB627" s="443"/>
      <c r="AC627" s="443"/>
      <c r="AD627" s="443"/>
      <c r="AE627" s="443"/>
    </row>
    <row r="628" spans="1:38" ht="13.5" customHeight="1" x14ac:dyDescent="0.15">
      <c r="R628" s="445"/>
      <c r="S628" s="445"/>
      <c r="T628" s="446"/>
      <c r="U628" s="446"/>
      <c r="V628" s="446"/>
      <c r="W628" s="446"/>
      <c r="X628" s="446"/>
      <c r="Y628" s="446"/>
      <c r="Z628" s="446"/>
      <c r="AA628" s="27"/>
      <c r="AB628" s="27"/>
      <c r="AC628" s="27"/>
      <c r="AD628" s="446"/>
      <c r="AE628" s="446"/>
      <c r="AF628" s="446"/>
      <c r="AG628" s="446"/>
      <c r="AH628" s="446"/>
      <c r="AI628" s="446"/>
      <c r="AJ628" s="27"/>
      <c r="AK628" s="441"/>
      <c r="AL628" s="441"/>
    </row>
    <row r="629" spans="1:38" ht="13.5" customHeight="1" x14ac:dyDescent="0.15">
      <c r="R629" s="445"/>
      <c r="S629" s="445"/>
      <c r="T629" s="446"/>
      <c r="U629" s="446"/>
      <c r="V629" s="446"/>
      <c r="W629" s="446"/>
      <c r="X629" s="446"/>
      <c r="Y629" s="446"/>
      <c r="Z629" s="446"/>
      <c r="AA629" s="27"/>
      <c r="AB629" s="27"/>
      <c r="AC629" s="27"/>
      <c r="AD629" s="446"/>
      <c r="AE629" s="446"/>
      <c r="AF629" s="446"/>
      <c r="AG629" s="446"/>
      <c r="AH629" s="446"/>
      <c r="AI629" s="446"/>
      <c r="AJ629" s="27"/>
      <c r="AK629" s="441"/>
      <c r="AL629" s="441"/>
    </row>
    <row r="630" spans="1:38" ht="13.5" customHeight="1" x14ac:dyDescent="0.15">
      <c r="R630" s="445"/>
      <c r="S630" s="445"/>
      <c r="T630" s="196"/>
      <c r="U630" s="196"/>
      <c r="V630" s="196"/>
      <c r="W630" s="447"/>
      <c r="X630" s="447"/>
      <c r="Y630" s="447"/>
      <c r="Z630" s="447"/>
      <c r="AA630" s="447"/>
      <c r="AB630" s="447"/>
      <c r="AC630" s="444"/>
      <c r="AD630" s="444"/>
      <c r="AE630" s="444"/>
      <c r="AF630" s="444"/>
      <c r="AG630" s="444"/>
      <c r="AH630" s="444"/>
      <c r="AI630" s="444"/>
      <c r="AJ630" s="444"/>
      <c r="AK630" s="444"/>
      <c r="AL630" s="444"/>
    </row>
    <row r="631" spans="1:38" ht="13.5" customHeight="1" x14ac:dyDescent="0.15">
      <c r="R631" s="445"/>
      <c r="S631" s="445"/>
      <c r="T631" s="196"/>
      <c r="U631" s="196"/>
      <c r="V631" s="196"/>
      <c r="W631" s="447"/>
      <c r="X631" s="447"/>
      <c r="Y631" s="447"/>
      <c r="Z631" s="447"/>
      <c r="AA631" s="447"/>
      <c r="AB631" s="447"/>
      <c r="AC631" s="444"/>
      <c r="AD631" s="444"/>
      <c r="AE631" s="444"/>
      <c r="AF631" s="444"/>
      <c r="AG631" s="444"/>
      <c r="AH631" s="444"/>
      <c r="AI631" s="444"/>
      <c r="AJ631" s="444"/>
      <c r="AK631" s="444"/>
      <c r="AL631" s="444"/>
    </row>
    <row r="632" spans="1:38" ht="13.5" customHeight="1" x14ac:dyDescent="0.15">
      <c r="R632" s="445"/>
      <c r="S632" s="445"/>
      <c r="T632" s="291"/>
      <c r="U632" s="291"/>
      <c r="V632" s="291"/>
      <c r="W632" s="444"/>
      <c r="X632" s="444"/>
      <c r="Y632" s="444"/>
      <c r="Z632" s="444"/>
      <c r="AA632" s="444"/>
      <c r="AB632" s="444"/>
      <c r="AC632" s="444"/>
      <c r="AD632" s="444"/>
      <c r="AE632" s="444"/>
      <c r="AF632" s="444"/>
      <c r="AG632" s="444"/>
      <c r="AH632" s="444"/>
      <c r="AI632" s="444"/>
      <c r="AJ632" s="444"/>
      <c r="AK632" s="444"/>
      <c r="AL632" s="444"/>
    </row>
    <row r="633" spans="1:38" ht="13.5" customHeight="1" x14ac:dyDescent="0.15">
      <c r="C633" s="132"/>
      <c r="D633" s="132"/>
      <c r="E633" s="132"/>
      <c r="F633" s="132"/>
      <c r="G633" s="132"/>
      <c r="H633" s="132"/>
      <c r="I633" s="132"/>
      <c r="J633" s="132"/>
      <c r="K633" s="132"/>
      <c r="L633" s="132"/>
      <c r="M633" s="132"/>
      <c r="N633" s="132"/>
      <c r="R633" s="445"/>
      <c r="S633" s="445"/>
      <c r="T633" s="291"/>
      <c r="U633" s="291"/>
      <c r="V633" s="291"/>
      <c r="W633" s="444"/>
      <c r="X633" s="444"/>
      <c r="Y633" s="444"/>
      <c r="Z633" s="444"/>
      <c r="AA633" s="444"/>
      <c r="AB633" s="444"/>
      <c r="AC633" s="444"/>
      <c r="AD633" s="444"/>
      <c r="AE633" s="444"/>
      <c r="AF633" s="444"/>
      <c r="AG633" s="444"/>
      <c r="AH633" s="444"/>
      <c r="AI633" s="444"/>
      <c r="AJ633" s="444"/>
      <c r="AK633" s="444"/>
      <c r="AL633" s="444"/>
    </row>
    <row r="634" spans="1:38" ht="13.5" customHeight="1" x14ac:dyDescent="0.15">
      <c r="C634" s="132"/>
      <c r="D634" s="132"/>
      <c r="E634" s="132"/>
      <c r="F634" s="132"/>
      <c r="G634" s="132"/>
      <c r="H634" s="132"/>
      <c r="I634" s="132"/>
      <c r="J634" s="132"/>
      <c r="K634" s="132"/>
      <c r="L634" s="132"/>
      <c r="M634" s="132"/>
      <c r="N634" s="132"/>
      <c r="R634" s="445"/>
      <c r="S634" s="445"/>
      <c r="T634" s="291"/>
      <c r="U634" s="291"/>
      <c r="V634" s="291"/>
      <c r="W634" s="444"/>
      <c r="X634" s="444"/>
      <c r="Y634" s="444"/>
      <c r="Z634" s="444"/>
      <c r="AA634" s="444"/>
      <c r="AB634" s="444"/>
      <c r="AC634" s="444"/>
      <c r="AD634" s="444"/>
      <c r="AE634" s="444"/>
      <c r="AF634" s="444"/>
      <c r="AG634" s="444"/>
      <c r="AH634" s="444"/>
      <c r="AI634" s="444"/>
      <c r="AJ634" s="444"/>
      <c r="AK634" s="444"/>
      <c r="AL634" s="444"/>
    </row>
    <row r="635" spans="1:38" ht="13.5" customHeight="1" x14ac:dyDescent="0.15">
      <c r="C635" s="132"/>
      <c r="D635" s="132"/>
      <c r="E635" s="132"/>
      <c r="F635" s="132"/>
      <c r="G635" s="132"/>
      <c r="H635" s="132"/>
      <c r="I635" s="132"/>
      <c r="J635" s="132"/>
      <c r="K635" s="132"/>
      <c r="L635" s="132"/>
      <c r="M635" s="132"/>
      <c r="N635" s="132"/>
      <c r="Q635" s="16"/>
      <c r="R635" s="445"/>
      <c r="S635" s="445"/>
      <c r="T635" s="291"/>
      <c r="U635" s="291"/>
      <c r="V635" s="291"/>
      <c r="W635" s="444"/>
      <c r="X635" s="444"/>
      <c r="Y635" s="444"/>
      <c r="Z635" s="444"/>
      <c r="AA635" s="444"/>
      <c r="AB635" s="444"/>
      <c r="AC635" s="444"/>
      <c r="AD635" s="444"/>
      <c r="AE635" s="444"/>
      <c r="AF635" s="444"/>
      <c r="AG635" s="444"/>
      <c r="AH635" s="444"/>
      <c r="AI635" s="444"/>
      <c r="AJ635" s="444"/>
      <c r="AK635" s="444"/>
      <c r="AL635" s="444"/>
    </row>
    <row r="636" spans="1:38" ht="13.5" customHeight="1" x14ac:dyDescent="0.15">
      <c r="C636" s="132"/>
      <c r="D636" s="132"/>
      <c r="E636" s="132"/>
      <c r="F636" s="132"/>
      <c r="G636" s="132"/>
      <c r="H636" s="132"/>
      <c r="I636" s="132"/>
      <c r="J636" s="132"/>
      <c r="K636" s="132"/>
      <c r="L636" s="132"/>
      <c r="M636" s="132"/>
      <c r="N636" s="132"/>
    </row>
  </sheetData>
  <sheetProtection algorithmName="SHA-512" hashValue="wDWJ0KaDP3k7V8m39GW6a2LeeYmVnZJeS3TpvBHNTUUV/i1uSQXtjGDsFviTKRlHvHaEbnUq269UPRbhGUNGcQ==" saltValue="l2Hll2hkiyERvro61hRCIQ==" spinCount="100000" sheet="1" objects="1" scenarios="1"/>
  <mergeCells count="851">
    <mergeCell ref="V185:AB186"/>
    <mergeCell ref="AR186:BC187"/>
    <mergeCell ref="AB128:AM130"/>
    <mergeCell ref="AO128:AY130"/>
    <mergeCell ref="BA128:BN130"/>
    <mergeCell ref="B132:L133"/>
    <mergeCell ref="B134:F136"/>
    <mergeCell ref="G134:Y136"/>
    <mergeCell ref="Z134:AB136"/>
    <mergeCell ref="AC134:AJ136"/>
    <mergeCell ref="AK134:AN136"/>
    <mergeCell ref="AO134:AX136"/>
    <mergeCell ref="AY134:BC136"/>
    <mergeCell ref="BD134:BO136"/>
    <mergeCell ref="C181:G182"/>
    <mergeCell ref="K181:S182"/>
    <mergeCell ref="V181:AB182"/>
    <mergeCell ref="A183:G184"/>
    <mergeCell ref="K183:S184"/>
    <mergeCell ref="V183:AB184"/>
    <mergeCell ref="C185:G186"/>
    <mergeCell ref="K185:S186"/>
    <mergeCell ref="A179:H180"/>
    <mergeCell ref="L179:S180"/>
    <mergeCell ref="A104:G105"/>
    <mergeCell ref="H104:AC105"/>
    <mergeCell ref="AL104:AM105"/>
    <mergeCell ref="A107:G109"/>
    <mergeCell ref="H107:AC109"/>
    <mergeCell ref="AM108:AQ109"/>
    <mergeCell ref="AR108:BA109"/>
    <mergeCell ref="A111:C119"/>
    <mergeCell ref="D111:O113"/>
    <mergeCell ref="P111:S113"/>
    <mergeCell ref="T111:AB113"/>
    <mergeCell ref="AC111:AF113"/>
    <mergeCell ref="AQ111:BN112"/>
    <mergeCell ref="AQ113:BN114"/>
    <mergeCell ref="D114:I116"/>
    <mergeCell ref="J114:S116"/>
    <mergeCell ref="T114:AF116"/>
    <mergeCell ref="AQ115:BN116"/>
    <mergeCell ref="D117:I117"/>
    <mergeCell ref="J117:AF117"/>
    <mergeCell ref="AQ117:BN118"/>
    <mergeCell ref="D118:I119"/>
    <mergeCell ref="J118:AF119"/>
    <mergeCell ref="AQ119:BK120"/>
    <mergeCell ref="A96:I97"/>
    <mergeCell ref="J96:S97"/>
    <mergeCell ref="Y96:AJ97"/>
    <mergeCell ref="AX96:BB97"/>
    <mergeCell ref="BC96:BG97"/>
    <mergeCell ref="BH96:BL97"/>
    <mergeCell ref="A100:U101"/>
    <mergeCell ref="AJ101:AQ101"/>
    <mergeCell ref="AV101:AZ101"/>
    <mergeCell ref="BC101:BD101"/>
    <mergeCell ref="BG101:BH101"/>
    <mergeCell ref="BA290:BI291"/>
    <mergeCell ref="AQ27:AZ28"/>
    <mergeCell ref="BE27:BN28"/>
    <mergeCell ref="BD54:BO56"/>
    <mergeCell ref="BD57:BO59"/>
    <mergeCell ref="BD72:BO74"/>
    <mergeCell ref="BD75:BO77"/>
    <mergeCell ref="BD63:BO65"/>
    <mergeCell ref="BD66:BO68"/>
    <mergeCell ref="BC103:BM103"/>
    <mergeCell ref="AR180:BC183"/>
    <mergeCell ref="BD180:BO183"/>
    <mergeCell ref="AR184:BC185"/>
    <mergeCell ref="BD184:BO187"/>
    <mergeCell ref="AR176:BC177"/>
    <mergeCell ref="BD176:BO179"/>
    <mergeCell ref="AR178:BC179"/>
    <mergeCell ref="BL119:BM120"/>
    <mergeCell ref="BD164:BO166"/>
    <mergeCell ref="AQ122:AZ123"/>
    <mergeCell ref="BE122:BN123"/>
    <mergeCell ref="BD85:BO88"/>
    <mergeCell ref="AR89:BC90"/>
    <mergeCell ref="AR91:BC92"/>
    <mergeCell ref="AR586:BC587"/>
    <mergeCell ref="BD586:BO589"/>
    <mergeCell ref="B587:AF588"/>
    <mergeCell ref="AR588:BC589"/>
    <mergeCell ref="B589:AF590"/>
    <mergeCell ref="AR590:BC593"/>
    <mergeCell ref="BD590:BO593"/>
    <mergeCell ref="B591:AF592"/>
    <mergeCell ref="AR594:BC595"/>
    <mergeCell ref="BD594:BO597"/>
    <mergeCell ref="C595:G596"/>
    <mergeCell ref="H595:L596"/>
    <mergeCell ref="M595:Q596"/>
    <mergeCell ref="AR596:BC597"/>
    <mergeCell ref="B580:F582"/>
    <mergeCell ref="G580:AB582"/>
    <mergeCell ref="AC580:AN582"/>
    <mergeCell ref="AO580:AQ582"/>
    <mergeCell ref="AR580:BC582"/>
    <mergeCell ref="BD580:BO582"/>
    <mergeCell ref="B583:F585"/>
    <mergeCell ref="G583:AB585"/>
    <mergeCell ref="AC583:AN585"/>
    <mergeCell ref="AO583:AQ585"/>
    <mergeCell ref="AR583:BC585"/>
    <mergeCell ref="BD583:BO585"/>
    <mergeCell ref="B574:F576"/>
    <mergeCell ref="G574:AB576"/>
    <mergeCell ref="AC574:AN576"/>
    <mergeCell ref="AO574:AQ576"/>
    <mergeCell ref="AR574:BC576"/>
    <mergeCell ref="BD574:BO576"/>
    <mergeCell ref="B577:F579"/>
    <mergeCell ref="G577:AB579"/>
    <mergeCell ref="AC577:AN579"/>
    <mergeCell ref="AO577:AQ579"/>
    <mergeCell ref="AR577:BC579"/>
    <mergeCell ref="BD577:BO579"/>
    <mergeCell ref="B568:F570"/>
    <mergeCell ref="G568:AB570"/>
    <mergeCell ref="AC568:AN570"/>
    <mergeCell ref="AO568:AQ570"/>
    <mergeCell ref="AR568:BC570"/>
    <mergeCell ref="BD568:BO570"/>
    <mergeCell ref="B571:F573"/>
    <mergeCell ref="G571:AB573"/>
    <mergeCell ref="AC571:AN573"/>
    <mergeCell ref="AO571:AQ573"/>
    <mergeCell ref="AR571:BC573"/>
    <mergeCell ref="BD571:BO573"/>
    <mergeCell ref="B562:F564"/>
    <mergeCell ref="G562:AB564"/>
    <mergeCell ref="AC562:AN564"/>
    <mergeCell ref="AO562:AQ564"/>
    <mergeCell ref="AR562:BC564"/>
    <mergeCell ref="BD562:BO564"/>
    <mergeCell ref="B565:F567"/>
    <mergeCell ref="G565:AB567"/>
    <mergeCell ref="AC565:AN567"/>
    <mergeCell ref="AO565:AQ567"/>
    <mergeCell ref="AR565:BC567"/>
    <mergeCell ref="BD565:BO567"/>
    <mergeCell ref="B556:F558"/>
    <mergeCell ref="G556:AB558"/>
    <mergeCell ref="AC556:AN558"/>
    <mergeCell ref="AO556:AQ558"/>
    <mergeCell ref="AR556:BC558"/>
    <mergeCell ref="BD556:BO558"/>
    <mergeCell ref="B559:F561"/>
    <mergeCell ref="G559:AB561"/>
    <mergeCell ref="AC559:AN561"/>
    <mergeCell ref="AO559:AQ561"/>
    <mergeCell ref="AR559:BC561"/>
    <mergeCell ref="BD559:BO561"/>
    <mergeCell ref="B550:F552"/>
    <mergeCell ref="G550:AB552"/>
    <mergeCell ref="AC550:AN552"/>
    <mergeCell ref="AO550:AQ552"/>
    <mergeCell ref="AR550:BC552"/>
    <mergeCell ref="BD550:BO552"/>
    <mergeCell ref="B553:F555"/>
    <mergeCell ref="G553:AB555"/>
    <mergeCell ref="AC553:AN555"/>
    <mergeCell ref="AO553:AQ555"/>
    <mergeCell ref="AR553:BC555"/>
    <mergeCell ref="BD553:BO555"/>
    <mergeCell ref="G544:AB546"/>
    <mergeCell ref="AC544:AN546"/>
    <mergeCell ref="AO544:AQ546"/>
    <mergeCell ref="AR544:BC546"/>
    <mergeCell ref="BD544:BO546"/>
    <mergeCell ref="B547:F549"/>
    <mergeCell ref="G547:AB549"/>
    <mergeCell ref="AC547:AN549"/>
    <mergeCell ref="AO547:AQ549"/>
    <mergeCell ref="AR547:BC549"/>
    <mergeCell ref="BD547:BO549"/>
    <mergeCell ref="AO538:AQ540"/>
    <mergeCell ref="AR538:BC540"/>
    <mergeCell ref="BD538:BO540"/>
    <mergeCell ref="B541:F543"/>
    <mergeCell ref="G541:AB543"/>
    <mergeCell ref="AC541:AN543"/>
    <mergeCell ref="AO541:AQ543"/>
    <mergeCell ref="AR541:BC543"/>
    <mergeCell ref="BD541:BO543"/>
    <mergeCell ref="AO529:AY531"/>
    <mergeCell ref="BA529:BM531"/>
    <mergeCell ref="B533:L534"/>
    <mergeCell ref="B535:F537"/>
    <mergeCell ref="G535:AB537"/>
    <mergeCell ref="AC535:AN537"/>
    <mergeCell ref="AO535:AQ537"/>
    <mergeCell ref="AR535:BC537"/>
    <mergeCell ref="BD535:BO537"/>
    <mergeCell ref="AQ523:AZ524"/>
    <mergeCell ref="BE523:BN524"/>
    <mergeCell ref="C527:M527"/>
    <mergeCell ref="P527:Z527"/>
    <mergeCell ref="AC527:AM527"/>
    <mergeCell ref="AP527:AY528"/>
    <mergeCell ref="BB527:BM527"/>
    <mergeCell ref="C528:M528"/>
    <mergeCell ref="P528:Z528"/>
    <mergeCell ref="AC528:AM528"/>
    <mergeCell ref="BB528:BM528"/>
    <mergeCell ref="AM509:AQ510"/>
    <mergeCell ref="AR509:BA510"/>
    <mergeCell ref="A512:C520"/>
    <mergeCell ref="D512:O514"/>
    <mergeCell ref="P512:S514"/>
    <mergeCell ref="T512:AB514"/>
    <mergeCell ref="AC512:AF514"/>
    <mergeCell ref="AQ512:BN513"/>
    <mergeCell ref="AQ514:BN515"/>
    <mergeCell ref="D515:I517"/>
    <mergeCell ref="J515:S517"/>
    <mergeCell ref="T515:AF517"/>
    <mergeCell ref="AQ516:BN517"/>
    <mergeCell ref="D518:I518"/>
    <mergeCell ref="AQ518:BN519"/>
    <mergeCell ref="D519:I520"/>
    <mergeCell ref="AQ520:BK521"/>
    <mergeCell ref="BL520:BM521"/>
    <mergeCell ref="BA498:BI499"/>
    <mergeCell ref="A501:U502"/>
    <mergeCell ref="AV502:AZ502"/>
    <mergeCell ref="BC502:BD502"/>
    <mergeCell ref="BG502:BH502"/>
    <mergeCell ref="BC504:BM504"/>
    <mergeCell ref="A505:G506"/>
    <mergeCell ref="H505:AC506"/>
    <mergeCell ref="AL505:AM506"/>
    <mergeCell ref="AN505:AO506"/>
    <mergeCell ref="AP505:AQ506"/>
    <mergeCell ref="AR505:AS506"/>
    <mergeCell ref="AT505:AU506"/>
    <mergeCell ref="AV505:AW506"/>
    <mergeCell ref="AX505:AY506"/>
    <mergeCell ref="AZ505:BA506"/>
    <mergeCell ref="BB505:BC506"/>
    <mergeCell ref="BD505:BE506"/>
    <mergeCell ref="BF505:BG506"/>
    <mergeCell ref="BH505:BI506"/>
    <mergeCell ref="BJ505:BK506"/>
    <mergeCell ref="BL505:BM506"/>
    <mergeCell ref="W179:AB180"/>
    <mergeCell ref="BD170:BO172"/>
    <mergeCell ref="B173:F175"/>
    <mergeCell ref="BD173:BO175"/>
    <mergeCell ref="B170:F172"/>
    <mergeCell ref="G170:Y172"/>
    <mergeCell ref="Z170:AB172"/>
    <mergeCell ref="AC170:AJ172"/>
    <mergeCell ref="AK170:AN172"/>
    <mergeCell ref="AO170:AX172"/>
    <mergeCell ref="AY170:BC172"/>
    <mergeCell ref="G173:Y175"/>
    <mergeCell ref="Z173:AB175"/>
    <mergeCell ref="AC173:AJ175"/>
    <mergeCell ref="AK173:AN175"/>
    <mergeCell ref="AO173:AX175"/>
    <mergeCell ref="AY173:BC175"/>
    <mergeCell ref="B167:F169"/>
    <mergeCell ref="BD167:BO169"/>
    <mergeCell ref="B164:F166"/>
    <mergeCell ref="G164:Y166"/>
    <mergeCell ref="Z164:AB166"/>
    <mergeCell ref="AC164:AJ166"/>
    <mergeCell ref="AK164:AN166"/>
    <mergeCell ref="AO164:AX166"/>
    <mergeCell ref="AY164:BC166"/>
    <mergeCell ref="G167:Y169"/>
    <mergeCell ref="Z167:AB169"/>
    <mergeCell ref="AC167:AJ169"/>
    <mergeCell ref="AK167:AN169"/>
    <mergeCell ref="AO167:AX169"/>
    <mergeCell ref="AY167:BC169"/>
    <mergeCell ref="B158:F160"/>
    <mergeCell ref="BD158:BO160"/>
    <mergeCell ref="B161:F163"/>
    <mergeCell ref="BD161:BO163"/>
    <mergeCell ref="G158:Y160"/>
    <mergeCell ref="Z158:AB160"/>
    <mergeCell ref="AC158:AJ160"/>
    <mergeCell ref="AK158:AN160"/>
    <mergeCell ref="AO158:AX160"/>
    <mergeCell ref="AY158:BC160"/>
    <mergeCell ref="G161:Y163"/>
    <mergeCell ref="Z161:AB163"/>
    <mergeCell ref="AC161:AJ163"/>
    <mergeCell ref="AK161:AN163"/>
    <mergeCell ref="AO161:AX163"/>
    <mergeCell ref="AY161:BC163"/>
    <mergeCell ref="B152:F154"/>
    <mergeCell ref="BD152:BO154"/>
    <mergeCell ref="B155:F157"/>
    <mergeCell ref="BD155:BO157"/>
    <mergeCell ref="G152:Y154"/>
    <mergeCell ref="Z152:AB154"/>
    <mergeCell ref="AC152:AJ154"/>
    <mergeCell ref="AK152:AN154"/>
    <mergeCell ref="AO152:AX154"/>
    <mergeCell ref="AY152:BC154"/>
    <mergeCell ref="G155:Y157"/>
    <mergeCell ref="Z155:AB157"/>
    <mergeCell ref="AC155:AJ157"/>
    <mergeCell ref="AK155:AN157"/>
    <mergeCell ref="AO155:AX157"/>
    <mergeCell ref="AY155:BC157"/>
    <mergeCell ref="B146:F148"/>
    <mergeCell ref="BD146:BO148"/>
    <mergeCell ref="B149:F151"/>
    <mergeCell ref="BD149:BO151"/>
    <mergeCell ref="G146:Y148"/>
    <mergeCell ref="Z146:AB148"/>
    <mergeCell ref="AC146:AJ148"/>
    <mergeCell ref="AK146:AN148"/>
    <mergeCell ref="AO146:AX148"/>
    <mergeCell ref="AY146:BC148"/>
    <mergeCell ref="G149:Y151"/>
    <mergeCell ref="Z149:AB151"/>
    <mergeCell ref="AC149:AJ151"/>
    <mergeCell ref="AK149:AN151"/>
    <mergeCell ref="AO149:AX151"/>
    <mergeCell ref="AY149:BC151"/>
    <mergeCell ref="B140:F142"/>
    <mergeCell ref="BD140:BO142"/>
    <mergeCell ref="B143:F145"/>
    <mergeCell ref="BD143:BO145"/>
    <mergeCell ref="G140:Y142"/>
    <mergeCell ref="Z140:AB142"/>
    <mergeCell ref="AC140:AJ142"/>
    <mergeCell ref="AK140:AN142"/>
    <mergeCell ref="AO140:AX142"/>
    <mergeCell ref="AY140:BC142"/>
    <mergeCell ref="G143:Y145"/>
    <mergeCell ref="Z143:AB145"/>
    <mergeCell ref="AC143:AJ145"/>
    <mergeCell ref="AK143:AN145"/>
    <mergeCell ref="AO143:AX145"/>
    <mergeCell ref="AY143:BC145"/>
    <mergeCell ref="B137:F139"/>
    <mergeCell ref="BD137:BO139"/>
    <mergeCell ref="G137:Y139"/>
    <mergeCell ref="Z137:AB139"/>
    <mergeCell ref="AC137:AJ139"/>
    <mergeCell ref="AK137:AN139"/>
    <mergeCell ref="AO137:AX139"/>
    <mergeCell ref="AY137:BC139"/>
    <mergeCell ref="C126:M126"/>
    <mergeCell ref="P126:Z126"/>
    <mergeCell ref="AC126:AM126"/>
    <mergeCell ref="AP126:AY127"/>
    <mergeCell ref="BB126:BM126"/>
    <mergeCell ref="C127:M127"/>
    <mergeCell ref="P127:Z127"/>
    <mergeCell ref="AC127:AM127"/>
    <mergeCell ref="BB127:BM127"/>
    <mergeCell ref="B128:M130"/>
    <mergeCell ref="N128:N130"/>
    <mergeCell ref="O128:Z130"/>
    <mergeCell ref="AA128:AA130"/>
    <mergeCell ref="BD89:BO92"/>
    <mergeCell ref="B60:F62"/>
    <mergeCell ref="BD60:BO62"/>
    <mergeCell ref="AR81:BC82"/>
    <mergeCell ref="AR83:BC84"/>
    <mergeCell ref="BD81:BO84"/>
    <mergeCell ref="B72:F74"/>
    <mergeCell ref="B75:F77"/>
    <mergeCell ref="B63:F65"/>
    <mergeCell ref="B66:F68"/>
    <mergeCell ref="B69:F71"/>
    <mergeCell ref="BD69:BO71"/>
    <mergeCell ref="B78:F80"/>
    <mergeCell ref="BD78:BO80"/>
    <mergeCell ref="G60:Y62"/>
    <mergeCell ref="G63:Y65"/>
    <mergeCell ref="G66:Y68"/>
    <mergeCell ref="AC60:AJ62"/>
    <mergeCell ref="AC63:AJ65"/>
    <mergeCell ref="G69:Y71"/>
    <mergeCell ref="G72:Y74"/>
    <mergeCell ref="AK63:AN65"/>
    <mergeCell ref="AK66:AN68"/>
    <mergeCell ref="G75:Y77"/>
    <mergeCell ref="G78:Y80"/>
    <mergeCell ref="AC69:AJ71"/>
    <mergeCell ref="AC72:AJ74"/>
    <mergeCell ref="AC75:AJ77"/>
    <mergeCell ref="AC78:AJ80"/>
    <mergeCell ref="AK69:AN71"/>
    <mergeCell ref="AK72:AN74"/>
    <mergeCell ref="AK75:AN77"/>
    <mergeCell ref="AK78:AN80"/>
    <mergeCell ref="Z78:AB80"/>
    <mergeCell ref="Z69:AB71"/>
    <mergeCell ref="Z72:AB74"/>
    <mergeCell ref="Z75:AB77"/>
    <mergeCell ref="B51:F53"/>
    <mergeCell ref="BD51:BO53"/>
    <mergeCell ref="G51:Y53"/>
    <mergeCell ref="B57:F59"/>
    <mergeCell ref="B54:F56"/>
    <mergeCell ref="B48:F50"/>
    <mergeCell ref="AC48:AJ50"/>
    <mergeCell ref="AC51:AJ53"/>
    <mergeCell ref="AC54:AJ56"/>
    <mergeCell ref="AC57:AJ59"/>
    <mergeCell ref="G48:Y50"/>
    <mergeCell ref="G54:Y56"/>
    <mergeCell ref="G57:Y59"/>
    <mergeCell ref="AK48:AN50"/>
    <mergeCell ref="AK51:AN53"/>
    <mergeCell ref="AK54:AN56"/>
    <mergeCell ref="AK57:AN59"/>
    <mergeCell ref="Z48:AB50"/>
    <mergeCell ref="Z51:AB53"/>
    <mergeCell ref="Z54:AB56"/>
    <mergeCell ref="Z57:AB59"/>
    <mergeCell ref="AR13:BA14"/>
    <mergeCell ref="AM13:AQ14"/>
    <mergeCell ref="A9:G10"/>
    <mergeCell ref="J19:S21"/>
    <mergeCell ref="T19:AF21"/>
    <mergeCell ref="D23:I24"/>
    <mergeCell ref="D22:I22"/>
    <mergeCell ref="T16:AB18"/>
    <mergeCell ref="B45:F47"/>
    <mergeCell ref="B42:F44"/>
    <mergeCell ref="C31:M31"/>
    <mergeCell ref="P31:Z31"/>
    <mergeCell ref="AC31:AM31"/>
    <mergeCell ref="B39:F41"/>
    <mergeCell ref="B37:L38"/>
    <mergeCell ref="AC39:AJ41"/>
    <mergeCell ref="AK39:AN41"/>
    <mergeCell ref="AC42:AJ44"/>
    <mergeCell ref="AC45:AJ47"/>
    <mergeCell ref="AO39:AX41"/>
    <mergeCell ref="AO42:AX44"/>
    <mergeCell ref="G39:Y41"/>
    <mergeCell ref="G42:Y44"/>
    <mergeCell ref="G45:Y47"/>
    <mergeCell ref="Y623:AE624"/>
    <mergeCell ref="AF623:AL624"/>
    <mergeCell ref="A621:X622"/>
    <mergeCell ref="A623:X624"/>
    <mergeCell ref="BC6:BD6"/>
    <mergeCell ref="Y1:AJ2"/>
    <mergeCell ref="AL9:AM10"/>
    <mergeCell ref="H9:AC10"/>
    <mergeCell ref="A5:U6"/>
    <mergeCell ref="AV6:AZ6"/>
    <mergeCell ref="A1:I2"/>
    <mergeCell ref="J1:S2"/>
    <mergeCell ref="AX1:BB2"/>
    <mergeCell ref="BC1:BG2"/>
    <mergeCell ref="BG6:BH6"/>
    <mergeCell ref="A12:G14"/>
    <mergeCell ref="H12:AC14"/>
    <mergeCell ref="A16:C24"/>
    <mergeCell ref="D16:O18"/>
    <mergeCell ref="P16:S18"/>
    <mergeCell ref="BC8:BM8"/>
    <mergeCell ref="AP31:AY32"/>
    <mergeCell ref="BB31:BM31"/>
    <mergeCell ref="C32:M32"/>
    <mergeCell ref="C634:E636"/>
    <mergeCell ref="F634:H636"/>
    <mergeCell ref="I634:K636"/>
    <mergeCell ref="L634:N636"/>
    <mergeCell ref="W634:AL635"/>
    <mergeCell ref="R628:S635"/>
    <mergeCell ref="T628:Z629"/>
    <mergeCell ref="AD628:AI629"/>
    <mergeCell ref="T630:V631"/>
    <mergeCell ref="W630:AB631"/>
    <mergeCell ref="AC630:AL631"/>
    <mergeCell ref="T632:V635"/>
    <mergeCell ref="W632:AL633"/>
    <mergeCell ref="C633:E633"/>
    <mergeCell ref="F633:H633"/>
    <mergeCell ref="I633:K633"/>
    <mergeCell ref="L633:N633"/>
    <mergeCell ref="AF625:AL626"/>
    <mergeCell ref="AK628:AL629"/>
    <mergeCell ref="Y619:AE620"/>
    <mergeCell ref="AF619:AL620"/>
    <mergeCell ref="A617:A618"/>
    <mergeCell ref="B617:B618"/>
    <mergeCell ref="C617:O618"/>
    <mergeCell ref="P617:R618"/>
    <mergeCell ref="S617:T618"/>
    <mergeCell ref="U617:X618"/>
    <mergeCell ref="Y617:AE618"/>
    <mergeCell ref="AF617:AL618"/>
    <mergeCell ref="A619:A620"/>
    <mergeCell ref="B619:B620"/>
    <mergeCell ref="C619:O620"/>
    <mergeCell ref="P619:R620"/>
    <mergeCell ref="S619:T620"/>
    <mergeCell ref="U619:X620"/>
    <mergeCell ref="Y625:AE626"/>
    <mergeCell ref="A625:X626"/>
    <mergeCell ref="Q627:V627"/>
    <mergeCell ref="W627:AE627"/>
    <mergeCell ref="Y621:AE622"/>
    <mergeCell ref="AF621:AL622"/>
    <mergeCell ref="Y613:AE614"/>
    <mergeCell ref="AF613:AL614"/>
    <mergeCell ref="A615:A616"/>
    <mergeCell ref="B615:B616"/>
    <mergeCell ref="C615:O616"/>
    <mergeCell ref="P615:R616"/>
    <mergeCell ref="S615:T616"/>
    <mergeCell ref="U615:X616"/>
    <mergeCell ref="Y615:AE616"/>
    <mergeCell ref="AF615:AL616"/>
    <mergeCell ref="A613:A614"/>
    <mergeCell ref="B613:B614"/>
    <mergeCell ref="C613:O614"/>
    <mergeCell ref="P613:R614"/>
    <mergeCell ref="S613:T614"/>
    <mergeCell ref="U613:X614"/>
    <mergeCell ref="Y609:AE610"/>
    <mergeCell ref="AF609:AL610"/>
    <mergeCell ref="A611:A612"/>
    <mergeCell ref="B611:B612"/>
    <mergeCell ref="C611:O612"/>
    <mergeCell ref="P611:R612"/>
    <mergeCell ref="S611:T612"/>
    <mergeCell ref="U611:X612"/>
    <mergeCell ref="Y611:AE612"/>
    <mergeCell ref="AF611:AL612"/>
    <mergeCell ref="A609:A610"/>
    <mergeCell ref="B609:B610"/>
    <mergeCell ref="C609:O610"/>
    <mergeCell ref="P609:R610"/>
    <mergeCell ref="S609:T610"/>
    <mergeCell ref="U609:X610"/>
    <mergeCell ref="Y605:AE606"/>
    <mergeCell ref="AF605:AL606"/>
    <mergeCell ref="A607:A608"/>
    <mergeCell ref="B607:B608"/>
    <mergeCell ref="C607:O608"/>
    <mergeCell ref="P607:R608"/>
    <mergeCell ref="S607:T608"/>
    <mergeCell ref="U607:X608"/>
    <mergeCell ref="Y607:AE608"/>
    <mergeCell ref="AF607:AL608"/>
    <mergeCell ref="A605:A606"/>
    <mergeCell ref="B605:B606"/>
    <mergeCell ref="C605:O606"/>
    <mergeCell ref="P605:R606"/>
    <mergeCell ref="S605:T606"/>
    <mergeCell ref="U605:X606"/>
    <mergeCell ref="A603:A604"/>
    <mergeCell ref="B603:B604"/>
    <mergeCell ref="C603:O604"/>
    <mergeCell ref="P603:R604"/>
    <mergeCell ref="S603:T604"/>
    <mergeCell ref="U603:X604"/>
    <mergeCell ref="Y603:AE604"/>
    <mergeCell ref="AF603:AL604"/>
    <mergeCell ref="Y498:AJ499"/>
    <mergeCell ref="A508:G510"/>
    <mergeCell ref="H508:AC510"/>
    <mergeCell ref="A522:I525"/>
    <mergeCell ref="J522:AF525"/>
    <mergeCell ref="B529:M531"/>
    <mergeCell ref="N529:N531"/>
    <mergeCell ref="O529:Z531"/>
    <mergeCell ref="J518:AF518"/>
    <mergeCell ref="J519:AF520"/>
    <mergeCell ref="AA529:AA531"/>
    <mergeCell ref="AB529:AM531"/>
    <mergeCell ref="B538:F540"/>
    <mergeCell ref="G538:AB540"/>
    <mergeCell ref="AC538:AN540"/>
    <mergeCell ref="B544:F546"/>
    <mergeCell ref="AC16:AF18"/>
    <mergeCell ref="D19:I21"/>
    <mergeCell ref="J23:AF24"/>
    <mergeCell ref="J22:AF22"/>
    <mergeCell ref="B33:M35"/>
    <mergeCell ref="N33:N35"/>
    <mergeCell ref="O33:Z35"/>
    <mergeCell ref="AA33:AA35"/>
    <mergeCell ref="AB33:AM35"/>
    <mergeCell ref="P32:Z32"/>
    <mergeCell ref="AC32:AM32"/>
    <mergeCell ref="AQ18:BN19"/>
    <mergeCell ref="BD42:BO44"/>
    <mergeCell ref="AO78:AX80"/>
    <mergeCell ref="AO45:AX47"/>
    <mergeCell ref="AO48:AX50"/>
    <mergeCell ref="AY39:BC41"/>
    <mergeCell ref="AY42:BC44"/>
    <mergeCell ref="AY45:BC47"/>
    <mergeCell ref="AY48:BC50"/>
    <mergeCell ref="AY51:BC53"/>
    <mergeCell ref="AY54:BC56"/>
    <mergeCell ref="AY57:BC59"/>
    <mergeCell ref="AY60:BC62"/>
    <mergeCell ref="AY63:BC65"/>
    <mergeCell ref="BD48:BO50"/>
    <mergeCell ref="AO69:AX71"/>
    <mergeCell ref="AO72:AX74"/>
    <mergeCell ref="AO75:AX77"/>
    <mergeCell ref="BB32:BM32"/>
    <mergeCell ref="BD45:BO47"/>
    <mergeCell ref="BD39:BO41"/>
    <mergeCell ref="AO33:AY35"/>
    <mergeCell ref="Z60:AB62"/>
    <mergeCell ref="Z63:AB65"/>
    <mergeCell ref="AQ20:BN21"/>
    <mergeCell ref="AQ22:BN23"/>
    <mergeCell ref="AQ24:BK25"/>
    <mergeCell ref="BL24:BM25"/>
    <mergeCell ref="AO57:AX59"/>
    <mergeCell ref="AO60:AX62"/>
    <mergeCell ref="Z66:AB68"/>
    <mergeCell ref="AO63:AX65"/>
    <mergeCell ref="AO66:AX68"/>
    <mergeCell ref="AC66:AJ68"/>
    <mergeCell ref="AK42:AN44"/>
    <mergeCell ref="AK45:AN47"/>
    <mergeCell ref="Z39:AB41"/>
    <mergeCell ref="Z42:AB44"/>
    <mergeCell ref="Z45:AB47"/>
    <mergeCell ref="BH1:BL2"/>
    <mergeCell ref="A84:H85"/>
    <mergeCell ref="L84:S85"/>
    <mergeCell ref="W84:AB85"/>
    <mergeCell ref="BA33:BN35"/>
    <mergeCell ref="C90:G91"/>
    <mergeCell ref="AJ6:AQ6"/>
    <mergeCell ref="K88:S89"/>
    <mergeCell ref="V88:AB89"/>
    <mergeCell ref="K90:S91"/>
    <mergeCell ref="V90:AB91"/>
    <mergeCell ref="A88:G89"/>
    <mergeCell ref="AR85:BC88"/>
    <mergeCell ref="C86:G87"/>
    <mergeCell ref="K86:S87"/>
    <mergeCell ref="V86:AB87"/>
    <mergeCell ref="AY66:BC68"/>
    <mergeCell ref="AY69:BC71"/>
    <mergeCell ref="AY72:BC74"/>
    <mergeCell ref="AY75:BC77"/>
    <mergeCell ref="AY78:BC80"/>
    <mergeCell ref="AK60:AN62"/>
    <mergeCell ref="AO51:AX53"/>
    <mergeCell ref="AO54:AX56"/>
    <mergeCell ref="A199:G200"/>
    <mergeCell ref="H199:AC200"/>
    <mergeCell ref="AL199:AM200"/>
    <mergeCell ref="A191:I192"/>
    <mergeCell ref="J191:S192"/>
    <mergeCell ref="Y191:AJ192"/>
    <mergeCell ref="AX191:BB192"/>
    <mergeCell ref="BC191:BG192"/>
    <mergeCell ref="BH191:BL192"/>
    <mergeCell ref="A195:U196"/>
    <mergeCell ref="AJ196:AQ196"/>
    <mergeCell ref="AV196:AZ196"/>
    <mergeCell ref="BC196:BD196"/>
    <mergeCell ref="BG196:BH196"/>
    <mergeCell ref="A202:G204"/>
    <mergeCell ref="H202:AC204"/>
    <mergeCell ref="AM203:AQ204"/>
    <mergeCell ref="AR203:BA204"/>
    <mergeCell ref="A206:C214"/>
    <mergeCell ref="D206:O208"/>
    <mergeCell ref="P206:S208"/>
    <mergeCell ref="T206:AB208"/>
    <mergeCell ref="AC206:AF208"/>
    <mergeCell ref="AQ206:BN207"/>
    <mergeCell ref="AQ208:BN209"/>
    <mergeCell ref="D209:I211"/>
    <mergeCell ref="J209:S211"/>
    <mergeCell ref="T209:AF211"/>
    <mergeCell ref="AQ210:BN211"/>
    <mergeCell ref="D212:I212"/>
    <mergeCell ref="J212:AF212"/>
    <mergeCell ref="AQ212:BN213"/>
    <mergeCell ref="D213:I214"/>
    <mergeCell ref="J213:AF214"/>
    <mergeCell ref="AQ214:BK215"/>
    <mergeCell ref="BL214:BM215"/>
    <mergeCell ref="C221:M221"/>
    <mergeCell ref="P221:Z221"/>
    <mergeCell ref="AC221:AM221"/>
    <mergeCell ref="AP221:AY222"/>
    <mergeCell ref="BB221:BM221"/>
    <mergeCell ref="C222:M222"/>
    <mergeCell ref="P222:Z222"/>
    <mergeCell ref="AC222:AM222"/>
    <mergeCell ref="BB222:BM222"/>
    <mergeCell ref="B223:M225"/>
    <mergeCell ref="N223:N225"/>
    <mergeCell ref="O223:Z225"/>
    <mergeCell ref="AA223:AA225"/>
    <mergeCell ref="AB223:AM225"/>
    <mergeCell ref="AO223:AY225"/>
    <mergeCell ref="BA223:BN225"/>
    <mergeCell ref="B227:L228"/>
    <mergeCell ref="B229:F231"/>
    <mergeCell ref="G229:Y231"/>
    <mergeCell ref="Z229:AB231"/>
    <mergeCell ref="AC229:AJ231"/>
    <mergeCell ref="AK229:AN231"/>
    <mergeCell ref="AO229:AX231"/>
    <mergeCell ref="AY229:BC231"/>
    <mergeCell ref="BD229:BO231"/>
    <mergeCell ref="B232:F234"/>
    <mergeCell ref="G232:Y234"/>
    <mergeCell ref="Z232:AB234"/>
    <mergeCell ref="AC232:AJ234"/>
    <mergeCell ref="AK232:AN234"/>
    <mergeCell ref="AO232:AX234"/>
    <mergeCell ref="AY232:BC234"/>
    <mergeCell ref="BD232:BO234"/>
    <mergeCell ref="B235:F237"/>
    <mergeCell ref="G235:Y237"/>
    <mergeCell ref="Z235:AB237"/>
    <mergeCell ref="AC235:AJ237"/>
    <mergeCell ref="AK235:AN237"/>
    <mergeCell ref="AO235:AX237"/>
    <mergeCell ref="AY235:BC237"/>
    <mergeCell ref="BD235:BO237"/>
    <mergeCell ref="B238:F240"/>
    <mergeCell ref="G238:Y240"/>
    <mergeCell ref="Z238:AB240"/>
    <mergeCell ref="AC238:AJ240"/>
    <mergeCell ref="AK238:AN240"/>
    <mergeCell ref="AO238:AX240"/>
    <mergeCell ref="AY238:BC240"/>
    <mergeCell ref="BD238:BO240"/>
    <mergeCell ref="B241:F243"/>
    <mergeCell ref="G241:Y243"/>
    <mergeCell ref="Z241:AB243"/>
    <mergeCell ref="AC241:AJ243"/>
    <mergeCell ref="AK241:AN243"/>
    <mergeCell ref="AO241:AX243"/>
    <mergeCell ref="AY241:BC243"/>
    <mergeCell ref="BD241:BO243"/>
    <mergeCell ref="B244:F246"/>
    <mergeCell ref="G244:Y246"/>
    <mergeCell ref="Z244:AB246"/>
    <mergeCell ref="AC244:AJ246"/>
    <mergeCell ref="AK244:AN246"/>
    <mergeCell ref="AO244:AX246"/>
    <mergeCell ref="AY244:BC246"/>
    <mergeCell ref="BD244:BO246"/>
    <mergeCell ref="B247:F249"/>
    <mergeCell ref="G247:Y249"/>
    <mergeCell ref="Z247:AB249"/>
    <mergeCell ref="AC247:AJ249"/>
    <mergeCell ref="AK247:AN249"/>
    <mergeCell ref="AO247:AX249"/>
    <mergeCell ref="AY247:BC249"/>
    <mergeCell ref="BD247:BO249"/>
    <mergeCell ref="B250:F252"/>
    <mergeCell ref="G250:Y252"/>
    <mergeCell ref="Z250:AB252"/>
    <mergeCell ref="AC250:AJ252"/>
    <mergeCell ref="AK250:AN252"/>
    <mergeCell ref="AO250:AX252"/>
    <mergeCell ref="AY250:BC252"/>
    <mergeCell ref="BD250:BO252"/>
    <mergeCell ref="B253:F255"/>
    <mergeCell ref="G253:Y255"/>
    <mergeCell ref="Z253:AB255"/>
    <mergeCell ref="AC253:AJ255"/>
    <mergeCell ref="AK253:AN255"/>
    <mergeCell ref="AO253:AX255"/>
    <mergeCell ref="AY253:BC255"/>
    <mergeCell ref="BD253:BO255"/>
    <mergeCell ref="B256:F258"/>
    <mergeCell ref="G256:Y258"/>
    <mergeCell ref="Z256:AB258"/>
    <mergeCell ref="AC256:AJ258"/>
    <mergeCell ref="AK256:AN258"/>
    <mergeCell ref="AO256:AX258"/>
    <mergeCell ref="AY256:BC258"/>
    <mergeCell ref="B268:F270"/>
    <mergeCell ref="G268:Y270"/>
    <mergeCell ref="Z268:AB270"/>
    <mergeCell ref="B265:F267"/>
    <mergeCell ref="G265:Y267"/>
    <mergeCell ref="Z265:AB267"/>
    <mergeCell ref="B262:F264"/>
    <mergeCell ref="G262:Y264"/>
    <mergeCell ref="Z262:AB264"/>
    <mergeCell ref="B259:F261"/>
    <mergeCell ref="G259:Y261"/>
    <mergeCell ref="Z259:AB261"/>
    <mergeCell ref="AC259:AJ261"/>
    <mergeCell ref="AK259:AN261"/>
    <mergeCell ref="AO259:AX261"/>
    <mergeCell ref="AY259:BC261"/>
    <mergeCell ref="AN9:BM10"/>
    <mergeCell ref="AN104:BM105"/>
    <mergeCell ref="AN199:BM200"/>
    <mergeCell ref="AC268:AJ270"/>
    <mergeCell ref="AK268:AN270"/>
    <mergeCell ref="AO268:AX270"/>
    <mergeCell ref="AY268:BC270"/>
    <mergeCell ref="BD268:BO270"/>
    <mergeCell ref="BD262:BO264"/>
    <mergeCell ref="AC265:AJ267"/>
    <mergeCell ref="AK265:AN267"/>
    <mergeCell ref="AO265:AX267"/>
    <mergeCell ref="AY265:BC267"/>
    <mergeCell ref="BD265:BO267"/>
    <mergeCell ref="AC262:AJ264"/>
    <mergeCell ref="AK262:AN264"/>
    <mergeCell ref="AO262:AX264"/>
    <mergeCell ref="AY262:BC264"/>
    <mergeCell ref="BD256:BO258"/>
    <mergeCell ref="BD259:BO261"/>
    <mergeCell ref="AQ217:AZ218"/>
    <mergeCell ref="BE217:BN218"/>
    <mergeCell ref="BC198:BM198"/>
    <mergeCell ref="AQ16:BN17"/>
    <mergeCell ref="BD271:BO274"/>
    <mergeCell ref="AR273:BC274"/>
    <mergeCell ref="A274:H275"/>
    <mergeCell ref="L274:S275"/>
    <mergeCell ref="W274:AB275"/>
    <mergeCell ref="AR275:BC278"/>
    <mergeCell ref="BD275:BO278"/>
    <mergeCell ref="C276:G277"/>
    <mergeCell ref="K276:S277"/>
    <mergeCell ref="V276:AB277"/>
    <mergeCell ref="A278:G279"/>
    <mergeCell ref="K278:S279"/>
    <mergeCell ref="V278:AB279"/>
    <mergeCell ref="AR279:BC280"/>
    <mergeCell ref="BD279:BO282"/>
    <mergeCell ref="C280:G281"/>
    <mergeCell ref="K280:S281"/>
    <mergeCell ref="V280:AB281"/>
    <mergeCell ref="AR281:BC282"/>
    <mergeCell ref="AR271:BC272"/>
  </mergeCells>
  <phoneticPr fontId="4"/>
  <dataValidations count="2">
    <dataValidation type="list" showInputMessage="1" showErrorMessage="1" sqref="BC8:BM8" xr:uid="{93CDCAA1-4473-44EA-B8D1-5C7FE16C63E8}">
      <formula1>"未取得,　"</formula1>
    </dataValidation>
    <dataValidation type="list" showInputMessage="1" showErrorMessage="1" sqref="AY42:BC80" xr:uid="{1C06157E-215E-40B8-AE82-22C8E9A8FFDB}">
      <formula1>"10％,8％,0％,　"</formula1>
    </dataValidation>
  </dataValidations>
  <pageMargins left="0.43307086614173229" right="0.43307086614173229" top="0.74803149606299213" bottom="0.74803149606299213" header="0.31496062992125984" footer="0.31496062992125984"/>
  <pageSetup paperSize="9" scale="87" fitToHeight="0" orientation="portrait" blackAndWhite="1" r:id="rId1"/>
  <rowBreaks count="6" manualBreakCount="6">
    <brk id="95" max="67" man="1"/>
    <brk id="190" max="67" man="1"/>
    <brk id="381" max="67" man="1"/>
    <brk id="392" max="67" man="1"/>
    <brk id="497" max="67" man="1"/>
    <brk id="602" max="6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B3A11-C7C1-4A24-BB06-08A52A22D4C6}">
  <dimension ref="A1:BN93"/>
  <sheetViews>
    <sheetView view="pageBreakPreview" zoomScale="91" zoomScaleNormal="100" zoomScaleSheetLayoutView="91" workbookViewId="0">
      <selection activeCell="BS87" sqref="BS87"/>
    </sheetView>
  </sheetViews>
  <sheetFormatPr defaultRowHeight="13.5" x14ac:dyDescent="0.15"/>
  <cols>
    <col min="1" max="66" width="1.625" customWidth="1"/>
  </cols>
  <sheetData>
    <row r="1" spans="1:66" ht="9.9499999999999993" customHeight="1" x14ac:dyDescent="0.15">
      <c r="A1" s="266" t="s">
        <v>54</v>
      </c>
      <c r="B1" s="267"/>
      <c r="C1" s="267"/>
      <c r="D1" s="267"/>
      <c r="E1" s="268"/>
      <c r="F1" s="269" t="s">
        <v>66</v>
      </c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 t="s">
        <v>70</v>
      </c>
      <c r="Z1" s="270"/>
      <c r="AA1" s="275"/>
      <c r="AB1" s="270" t="s">
        <v>22</v>
      </c>
      <c r="AC1" s="270"/>
      <c r="AD1" s="270"/>
      <c r="AE1" s="270"/>
      <c r="AF1" s="270"/>
      <c r="AG1" s="270"/>
      <c r="AH1" s="270"/>
      <c r="AI1" s="270"/>
      <c r="AJ1" s="266" t="s">
        <v>23</v>
      </c>
      <c r="AK1" s="267"/>
      <c r="AL1" s="267"/>
      <c r="AM1" s="268"/>
      <c r="AN1" s="266" t="s">
        <v>24</v>
      </c>
      <c r="AO1" s="267"/>
      <c r="AP1" s="267"/>
      <c r="AQ1" s="267"/>
      <c r="AR1" s="267"/>
      <c r="AS1" s="267"/>
      <c r="AT1" s="267"/>
      <c r="AU1" s="267"/>
      <c r="AV1" s="267"/>
      <c r="AW1" s="268"/>
      <c r="AX1" s="135" t="s">
        <v>69</v>
      </c>
      <c r="AY1" s="135"/>
      <c r="AZ1" s="135"/>
      <c r="BA1" s="135"/>
      <c r="BB1" s="136"/>
      <c r="BC1" s="279" t="s">
        <v>71</v>
      </c>
      <c r="BD1" s="279"/>
      <c r="BE1" s="279"/>
      <c r="BF1" s="279"/>
      <c r="BG1" s="279"/>
      <c r="BH1" s="279"/>
      <c r="BI1" s="279"/>
      <c r="BJ1" s="279"/>
      <c r="BK1" s="279"/>
      <c r="BL1" s="279"/>
      <c r="BM1" s="279"/>
      <c r="BN1" s="279"/>
    </row>
    <row r="2" spans="1:66" ht="9.9499999999999993" customHeight="1" x14ac:dyDescent="0.15">
      <c r="A2" s="124"/>
      <c r="B2" s="125"/>
      <c r="C2" s="125"/>
      <c r="D2" s="125"/>
      <c r="E2" s="126"/>
      <c r="F2" s="271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6"/>
      <c r="AB2" s="272"/>
      <c r="AC2" s="272"/>
      <c r="AD2" s="272"/>
      <c r="AE2" s="272"/>
      <c r="AF2" s="272"/>
      <c r="AG2" s="272"/>
      <c r="AH2" s="272"/>
      <c r="AI2" s="272"/>
      <c r="AJ2" s="124"/>
      <c r="AK2" s="125"/>
      <c r="AL2" s="125"/>
      <c r="AM2" s="126"/>
      <c r="AN2" s="124"/>
      <c r="AO2" s="125"/>
      <c r="AP2" s="125"/>
      <c r="AQ2" s="125"/>
      <c r="AR2" s="125"/>
      <c r="AS2" s="125"/>
      <c r="AT2" s="125"/>
      <c r="AU2" s="125"/>
      <c r="AV2" s="125"/>
      <c r="AW2" s="126"/>
      <c r="AX2" s="132"/>
      <c r="AY2" s="132"/>
      <c r="AZ2" s="132"/>
      <c r="BA2" s="132"/>
      <c r="BB2" s="138"/>
      <c r="BC2" s="279"/>
      <c r="BD2" s="279"/>
      <c r="BE2" s="279"/>
      <c r="BF2" s="279"/>
      <c r="BG2" s="279"/>
      <c r="BH2" s="279"/>
      <c r="BI2" s="279"/>
      <c r="BJ2" s="279"/>
      <c r="BK2" s="279"/>
      <c r="BL2" s="279"/>
      <c r="BM2" s="279"/>
      <c r="BN2" s="279"/>
    </row>
    <row r="3" spans="1:66" ht="9.9499999999999993" customHeight="1" x14ac:dyDescent="0.15">
      <c r="A3" s="127"/>
      <c r="B3" s="128"/>
      <c r="C3" s="128"/>
      <c r="D3" s="128"/>
      <c r="E3" s="129"/>
      <c r="F3" s="273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7"/>
      <c r="AB3" s="274"/>
      <c r="AC3" s="274"/>
      <c r="AD3" s="274"/>
      <c r="AE3" s="274"/>
      <c r="AF3" s="274"/>
      <c r="AG3" s="274"/>
      <c r="AH3" s="274"/>
      <c r="AI3" s="274"/>
      <c r="AJ3" s="127"/>
      <c r="AK3" s="128"/>
      <c r="AL3" s="128"/>
      <c r="AM3" s="129"/>
      <c r="AN3" s="127"/>
      <c r="AO3" s="128"/>
      <c r="AP3" s="128"/>
      <c r="AQ3" s="128"/>
      <c r="AR3" s="128"/>
      <c r="AS3" s="128"/>
      <c r="AT3" s="128"/>
      <c r="AU3" s="128"/>
      <c r="AV3" s="128"/>
      <c r="AW3" s="129"/>
      <c r="AX3" s="133"/>
      <c r="AY3" s="133"/>
      <c r="AZ3" s="133"/>
      <c r="BA3" s="133"/>
      <c r="BB3" s="278"/>
      <c r="BC3" s="279"/>
      <c r="BD3" s="279"/>
      <c r="BE3" s="279"/>
      <c r="BF3" s="279"/>
      <c r="BG3" s="279"/>
      <c r="BH3" s="279"/>
      <c r="BI3" s="279"/>
      <c r="BJ3" s="279"/>
      <c r="BK3" s="279"/>
      <c r="BL3" s="279"/>
      <c r="BM3" s="279"/>
      <c r="BN3" s="279"/>
    </row>
    <row r="4" spans="1:66" ht="9.9499999999999993" customHeight="1" x14ac:dyDescent="0.15">
      <c r="A4" s="485"/>
      <c r="B4" s="486"/>
      <c r="C4" s="486"/>
      <c r="D4" s="486"/>
      <c r="E4" s="487"/>
      <c r="F4" s="492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225" t="str">
        <f>IF(AX4=8%,"※",IF(AX4=10%,"",IF(AX4=0%,"",IF(AX4="","",AX4))))</f>
        <v>　</v>
      </c>
      <c r="Z4" s="225"/>
      <c r="AA4" s="226"/>
      <c r="AB4" s="539"/>
      <c r="AC4" s="539"/>
      <c r="AD4" s="539"/>
      <c r="AE4" s="539"/>
      <c r="AF4" s="539"/>
      <c r="AG4" s="539"/>
      <c r="AH4" s="539"/>
      <c r="AI4" s="539"/>
      <c r="AJ4" s="394"/>
      <c r="AK4" s="395"/>
      <c r="AL4" s="395"/>
      <c r="AM4" s="396"/>
      <c r="AN4" s="489"/>
      <c r="AO4" s="490"/>
      <c r="AP4" s="490"/>
      <c r="AQ4" s="490"/>
      <c r="AR4" s="490"/>
      <c r="AS4" s="490"/>
      <c r="AT4" s="490"/>
      <c r="AU4" s="490"/>
      <c r="AV4" s="490"/>
      <c r="AW4" s="491"/>
      <c r="AX4" s="407" t="s">
        <v>85</v>
      </c>
      <c r="AY4" s="407"/>
      <c r="AZ4" s="407"/>
      <c r="BA4" s="407"/>
      <c r="BB4" s="408"/>
      <c r="BC4" s="139" t="str">
        <f>IF(AB4="","",ROUNDDOWN(AB4*AN4,0))</f>
        <v/>
      </c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1"/>
    </row>
    <row r="5" spans="1:66" ht="9.9499999999999993" customHeight="1" x14ac:dyDescent="0.15">
      <c r="A5" s="479"/>
      <c r="B5" s="480"/>
      <c r="C5" s="480"/>
      <c r="D5" s="480"/>
      <c r="E5" s="481"/>
      <c r="F5" s="494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495"/>
      <c r="T5" s="495"/>
      <c r="U5" s="495"/>
      <c r="V5" s="495"/>
      <c r="W5" s="495"/>
      <c r="X5" s="495"/>
      <c r="Y5" s="209"/>
      <c r="Z5" s="209"/>
      <c r="AA5" s="210"/>
      <c r="AB5" s="526"/>
      <c r="AC5" s="526"/>
      <c r="AD5" s="526"/>
      <c r="AE5" s="526"/>
      <c r="AF5" s="526"/>
      <c r="AG5" s="526"/>
      <c r="AH5" s="526"/>
      <c r="AI5" s="526"/>
      <c r="AJ5" s="372"/>
      <c r="AK5" s="373"/>
      <c r="AL5" s="373"/>
      <c r="AM5" s="374"/>
      <c r="AN5" s="381"/>
      <c r="AO5" s="382"/>
      <c r="AP5" s="382"/>
      <c r="AQ5" s="382"/>
      <c r="AR5" s="382"/>
      <c r="AS5" s="382"/>
      <c r="AT5" s="382"/>
      <c r="AU5" s="382"/>
      <c r="AV5" s="382"/>
      <c r="AW5" s="383"/>
      <c r="AX5" s="363"/>
      <c r="AY5" s="363"/>
      <c r="AZ5" s="363"/>
      <c r="BA5" s="363"/>
      <c r="BB5" s="364"/>
      <c r="BC5" s="117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9"/>
    </row>
    <row r="6" spans="1:66" ht="9.9499999999999993" customHeight="1" x14ac:dyDescent="0.15">
      <c r="A6" s="482"/>
      <c r="B6" s="483"/>
      <c r="C6" s="483"/>
      <c r="D6" s="483"/>
      <c r="E6" s="484"/>
      <c r="F6" s="496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209"/>
      <c r="Z6" s="209"/>
      <c r="AA6" s="210"/>
      <c r="AB6" s="532"/>
      <c r="AC6" s="532"/>
      <c r="AD6" s="532"/>
      <c r="AE6" s="532"/>
      <c r="AF6" s="532"/>
      <c r="AG6" s="532"/>
      <c r="AH6" s="532"/>
      <c r="AI6" s="532"/>
      <c r="AJ6" s="375"/>
      <c r="AK6" s="376"/>
      <c r="AL6" s="376"/>
      <c r="AM6" s="377"/>
      <c r="AN6" s="384"/>
      <c r="AO6" s="385"/>
      <c r="AP6" s="385"/>
      <c r="AQ6" s="385"/>
      <c r="AR6" s="385"/>
      <c r="AS6" s="385"/>
      <c r="AT6" s="385"/>
      <c r="AU6" s="385"/>
      <c r="AV6" s="385"/>
      <c r="AW6" s="386"/>
      <c r="AX6" s="365"/>
      <c r="AY6" s="365"/>
      <c r="AZ6" s="365"/>
      <c r="BA6" s="365"/>
      <c r="BB6" s="366"/>
      <c r="BC6" s="117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9"/>
    </row>
    <row r="7" spans="1:66" ht="9.9499999999999993" customHeight="1" x14ac:dyDescent="0.15">
      <c r="A7" s="476"/>
      <c r="B7" s="477"/>
      <c r="C7" s="477"/>
      <c r="D7" s="477"/>
      <c r="E7" s="478"/>
      <c r="F7" s="498"/>
      <c r="G7" s="499"/>
      <c r="H7" s="499"/>
      <c r="I7" s="499"/>
      <c r="J7" s="499"/>
      <c r="K7" s="499"/>
      <c r="L7" s="499"/>
      <c r="M7" s="499"/>
      <c r="N7" s="499"/>
      <c r="O7" s="499"/>
      <c r="P7" s="499"/>
      <c r="Q7" s="499"/>
      <c r="R7" s="499"/>
      <c r="S7" s="499"/>
      <c r="T7" s="499"/>
      <c r="U7" s="499"/>
      <c r="V7" s="499"/>
      <c r="W7" s="499"/>
      <c r="X7" s="499"/>
      <c r="Y7" s="207" t="str">
        <f t="shared" ref="Y7" si="0">IF(AX7=8%,"※",IF(AX7=10%,"",IF(AX7=0%,"",IF(AX7="","",AX7))))</f>
        <v>　</v>
      </c>
      <c r="Z7" s="207"/>
      <c r="AA7" s="208"/>
      <c r="AB7" s="531"/>
      <c r="AC7" s="531"/>
      <c r="AD7" s="531"/>
      <c r="AE7" s="531"/>
      <c r="AF7" s="531"/>
      <c r="AG7" s="531"/>
      <c r="AH7" s="531"/>
      <c r="AI7" s="531"/>
      <c r="AJ7" s="369"/>
      <c r="AK7" s="370"/>
      <c r="AL7" s="370"/>
      <c r="AM7" s="371"/>
      <c r="AN7" s="378"/>
      <c r="AO7" s="379"/>
      <c r="AP7" s="379"/>
      <c r="AQ7" s="379"/>
      <c r="AR7" s="379"/>
      <c r="AS7" s="379"/>
      <c r="AT7" s="379"/>
      <c r="AU7" s="379"/>
      <c r="AV7" s="379"/>
      <c r="AW7" s="380"/>
      <c r="AX7" s="361" t="s">
        <v>85</v>
      </c>
      <c r="AY7" s="361"/>
      <c r="AZ7" s="361"/>
      <c r="BA7" s="361"/>
      <c r="BB7" s="362"/>
      <c r="BC7" s="164" t="str">
        <f t="shared" ref="BC7" si="1">IF(AB7="","",ROUNDDOWN(AB7*AN7,0))</f>
        <v/>
      </c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6"/>
    </row>
    <row r="8" spans="1:66" ht="9.9499999999999993" customHeight="1" x14ac:dyDescent="0.15">
      <c r="A8" s="479"/>
      <c r="B8" s="480"/>
      <c r="C8" s="480"/>
      <c r="D8" s="480"/>
      <c r="E8" s="481"/>
      <c r="F8" s="494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495"/>
      <c r="R8" s="495"/>
      <c r="S8" s="495"/>
      <c r="T8" s="495"/>
      <c r="U8" s="495"/>
      <c r="V8" s="495"/>
      <c r="W8" s="495"/>
      <c r="X8" s="495"/>
      <c r="Y8" s="209"/>
      <c r="Z8" s="209"/>
      <c r="AA8" s="210"/>
      <c r="AB8" s="526"/>
      <c r="AC8" s="526"/>
      <c r="AD8" s="526"/>
      <c r="AE8" s="526"/>
      <c r="AF8" s="526"/>
      <c r="AG8" s="526"/>
      <c r="AH8" s="526"/>
      <c r="AI8" s="526"/>
      <c r="AJ8" s="372"/>
      <c r="AK8" s="373"/>
      <c r="AL8" s="373"/>
      <c r="AM8" s="374"/>
      <c r="AN8" s="381"/>
      <c r="AO8" s="382"/>
      <c r="AP8" s="382"/>
      <c r="AQ8" s="382"/>
      <c r="AR8" s="382"/>
      <c r="AS8" s="382"/>
      <c r="AT8" s="382"/>
      <c r="AU8" s="382"/>
      <c r="AV8" s="382"/>
      <c r="AW8" s="383"/>
      <c r="AX8" s="363"/>
      <c r="AY8" s="363"/>
      <c r="AZ8" s="363"/>
      <c r="BA8" s="363"/>
      <c r="BB8" s="364"/>
      <c r="BC8" s="117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9"/>
    </row>
    <row r="9" spans="1:66" ht="9.9499999999999993" customHeight="1" x14ac:dyDescent="0.15">
      <c r="A9" s="482"/>
      <c r="B9" s="483"/>
      <c r="C9" s="483"/>
      <c r="D9" s="483"/>
      <c r="E9" s="484"/>
      <c r="F9" s="496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211"/>
      <c r="Z9" s="211"/>
      <c r="AA9" s="212"/>
      <c r="AB9" s="532"/>
      <c r="AC9" s="532"/>
      <c r="AD9" s="532"/>
      <c r="AE9" s="532"/>
      <c r="AF9" s="532"/>
      <c r="AG9" s="532"/>
      <c r="AH9" s="532"/>
      <c r="AI9" s="532"/>
      <c r="AJ9" s="375"/>
      <c r="AK9" s="376"/>
      <c r="AL9" s="376"/>
      <c r="AM9" s="377"/>
      <c r="AN9" s="384"/>
      <c r="AO9" s="385"/>
      <c r="AP9" s="385"/>
      <c r="AQ9" s="385"/>
      <c r="AR9" s="385"/>
      <c r="AS9" s="385"/>
      <c r="AT9" s="385"/>
      <c r="AU9" s="385"/>
      <c r="AV9" s="385"/>
      <c r="AW9" s="386"/>
      <c r="AX9" s="365"/>
      <c r="AY9" s="365"/>
      <c r="AZ9" s="365"/>
      <c r="BA9" s="365"/>
      <c r="BB9" s="366"/>
      <c r="BC9" s="117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9"/>
    </row>
    <row r="10" spans="1:66" ht="9.9499999999999993" customHeight="1" x14ac:dyDescent="0.15">
      <c r="A10" s="502"/>
      <c r="B10" s="480"/>
      <c r="C10" s="480"/>
      <c r="D10" s="480"/>
      <c r="E10" s="481"/>
      <c r="F10" s="498"/>
      <c r="G10" s="499"/>
      <c r="H10" s="499"/>
      <c r="I10" s="499"/>
      <c r="J10" s="499"/>
      <c r="K10" s="499"/>
      <c r="L10" s="499"/>
      <c r="M10" s="499"/>
      <c r="N10" s="499"/>
      <c r="O10" s="499"/>
      <c r="P10" s="499"/>
      <c r="Q10" s="499"/>
      <c r="R10" s="499"/>
      <c r="S10" s="499"/>
      <c r="T10" s="499"/>
      <c r="U10" s="499"/>
      <c r="V10" s="499"/>
      <c r="W10" s="499"/>
      <c r="X10" s="499"/>
      <c r="Y10" s="207" t="str">
        <f>IF(AX10=8%,"※",IF(AX10=10%,"",IF(AX10=0%,"",IF(AX10="","",AX10))))</f>
        <v/>
      </c>
      <c r="Z10" s="207"/>
      <c r="AA10" s="208"/>
      <c r="AB10" s="531"/>
      <c r="AC10" s="531"/>
      <c r="AD10" s="531"/>
      <c r="AE10" s="531"/>
      <c r="AF10" s="531"/>
      <c r="AG10" s="531"/>
      <c r="AH10" s="531"/>
      <c r="AI10" s="531"/>
      <c r="AJ10" s="369"/>
      <c r="AK10" s="370"/>
      <c r="AL10" s="370"/>
      <c r="AM10" s="371"/>
      <c r="AN10" s="378"/>
      <c r="AO10" s="379"/>
      <c r="AP10" s="379"/>
      <c r="AQ10" s="379"/>
      <c r="AR10" s="379"/>
      <c r="AS10" s="379"/>
      <c r="AT10" s="379"/>
      <c r="AU10" s="379"/>
      <c r="AV10" s="379"/>
      <c r="AW10" s="380"/>
      <c r="AX10" s="361"/>
      <c r="AY10" s="361"/>
      <c r="AZ10" s="361"/>
      <c r="BA10" s="361"/>
      <c r="BB10" s="362"/>
      <c r="BC10" s="164" t="str">
        <f t="shared" ref="BC10" si="2">IF(AB10="","",ROUNDDOWN(AB10*AN10,0))</f>
        <v/>
      </c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6"/>
    </row>
    <row r="11" spans="1:66" ht="9.9499999999999993" customHeight="1" x14ac:dyDescent="0.15">
      <c r="A11" s="479"/>
      <c r="B11" s="480"/>
      <c r="C11" s="480"/>
      <c r="D11" s="480"/>
      <c r="E11" s="481"/>
      <c r="F11" s="494"/>
      <c r="G11" s="495"/>
      <c r="H11" s="495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5"/>
      <c r="T11" s="495"/>
      <c r="U11" s="495"/>
      <c r="V11" s="495"/>
      <c r="W11" s="495"/>
      <c r="X11" s="495"/>
      <c r="Y11" s="209"/>
      <c r="Z11" s="209"/>
      <c r="AA11" s="210"/>
      <c r="AB11" s="526"/>
      <c r="AC11" s="526"/>
      <c r="AD11" s="526"/>
      <c r="AE11" s="526"/>
      <c r="AF11" s="526"/>
      <c r="AG11" s="526"/>
      <c r="AH11" s="526"/>
      <c r="AI11" s="526"/>
      <c r="AJ11" s="372"/>
      <c r="AK11" s="373"/>
      <c r="AL11" s="373"/>
      <c r="AM11" s="374"/>
      <c r="AN11" s="381"/>
      <c r="AO11" s="382"/>
      <c r="AP11" s="382"/>
      <c r="AQ11" s="382"/>
      <c r="AR11" s="382"/>
      <c r="AS11" s="382"/>
      <c r="AT11" s="382"/>
      <c r="AU11" s="382"/>
      <c r="AV11" s="382"/>
      <c r="AW11" s="383"/>
      <c r="AX11" s="363"/>
      <c r="AY11" s="363"/>
      <c r="AZ11" s="363"/>
      <c r="BA11" s="363"/>
      <c r="BB11" s="364"/>
      <c r="BC11" s="117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9"/>
    </row>
    <row r="12" spans="1:66" ht="9.9499999999999993" customHeight="1" x14ac:dyDescent="0.15">
      <c r="A12" s="482"/>
      <c r="B12" s="483"/>
      <c r="C12" s="483"/>
      <c r="D12" s="483"/>
      <c r="E12" s="484"/>
      <c r="F12" s="496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7"/>
      <c r="U12" s="497"/>
      <c r="V12" s="497"/>
      <c r="W12" s="497"/>
      <c r="X12" s="497"/>
      <c r="Y12" s="211"/>
      <c r="Z12" s="211"/>
      <c r="AA12" s="212"/>
      <c r="AB12" s="532"/>
      <c r="AC12" s="532"/>
      <c r="AD12" s="532"/>
      <c r="AE12" s="532"/>
      <c r="AF12" s="532"/>
      <c r="AG12" s="532"/>
      <c r="AH12" s="532"/>
      <c r="AI12" s="532"/>
      <c r="AJ12" s="375"/>
      <c r="AK12" s="376"/>
      <c r="AL12" s="376"/>
      <c r="AM12" s="377"/>
      <c r="AN12" s="384"/>
      <c r="AO12" s="385"/>
      <c r="AP12" s="385"/>
      <c r="AQ12" s="385"/>
      <c r="AR12" s="385"/>
      <c r="AS12" s="385"/>
      <c r="AT12" s="385"/>
      <c r="AU12" s="385"/>
      <c r="AV12" s="385"/>
      <c r="AW12" s="386"/>
      <c r="AX12" s="365"/>
      <c r="AY12" s="365"/>
      <c r="AZ12" s="365"/>
      <c r="BA12" s="365"/>
      <c r="BB12" s="366"/>
      <c r="BC12" s="117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9"/>
    </row>
    <row r="13" spans="1:66" ht="9.9499999999999993" customHeight="1" x14ac:dyDescent="0.15">
      <c r="A13" s="476"/>
      <c r="B13" s="477"/>
      <c r="C13" s="477"/>
      <c r="D13" s="477"/>
      <c r="E13" s="478"/>
      <c r="F13" s="498"/>
      <c r="G13" s="499"/>
      <c r="H13" s="499"/>
      <c r="I13" s="499"/>
      <c r="J13" s="499"/>
      <c r="K13" s="499"/>
      <c r="L13" s="499"/>
      <c r="M13" s="499"/>
      <c r="N13" s="499"/>
      <c r="O13" s="499"/>
      <c r="P13" s="499"/>
      <c r="Q13" s="499"/>
      <c r="R13" s="499"/>
      <c r="S13" s="499"/>
      <c r="T13" s="499"/>
      <c r="U13" s="499"/>
      <c r="V13" s="499"/>
      <c r="W13" s="499"/>
      <c r="X13" s="499"/>
      <c r="Y13" s="207" t="str">
        <f>IF(AX13=8%,"※",IF(AX13=10%,"",IF(AX13=0%,"",IF(AX13="","",AX13))))</f>
        <v/>
      </c>
      <c r="Z13" s="207"/>
      <c r="AA13" s="208"/>
      <c r="AB13" s="531"/>
      <c r="AC13" s="531"/>
      <c r="AD13" s="531"/>
      <c r="AE13" s="531"/>
      <c r="AF13" s="531"/>
      <c r="AG13" s="531"/>
      <c r="AH13" s="531"/>
      <c r="AI13" s="531"/>
      <c r="AJ13" s="369"/>
      <c r="AK13" s="370"/>
      <c r="AL13" s="370"/>
      <c r="AM13" s="371"/>
      <c r="AN13" s="378"/>
      <c r="AO13" s="379"/>
      <c r="AP13" s="379"/>
      <c r="AQ13" s="379"/>
      <c r="AR13" s="379"/>
      <c r="AS13" s="379"/>
      <c r="AT13" s="379"/>
      <c r="AU13" s="379"/>
      <c r="AV13" s="379"/>
      <c r="AW13" s="380"/>
      <c r="AX13" s="361"/>
      <c r="AY13" s="361"/>
      <c r="AZ13" s="361"/>
      <c r="BA13" s="361"/>
      <c r="BB13" s="362"/>
      <c r="BC13" s="164" t="str">
        <f t="shared" ref="BC13" si="3">IF(AB13="","",ROUNDDOWN(AB13*AN13,0))</f>
        <v/>
      </c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6"/>
    </row>
    <row r="14" spans="1:66" ht="9.9499999999999993" customHeight="1" x14ac:dyDescent="0.15">
      <c r="A14" s="479"/>
      <c r="B14" s="480"/>
      <c r="C14" s="480"/>
      <c r="D14" s="480"/>
      <c r="E14" s="481"/>
      <c r="F14" s="494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209"/>
      <c r="Z14" s="209"/>
      <c r="AA14" s="210"/>
      <c r="AB14" s="526"/>
      <c r="AC14" s="526"/>
      <c r="AD14" s="526"/>
      <c r="AE14" s="526"/>
      <c r="AF14" s="526"/>
      <c r="AG14" s="526"/>
      <c r="AH14" s="526"/>
      <c r="AI14" s="526"/>
      <c r="AJ14" s="372"/>
      <c r="AK14" s="373"/>
      <c r="AL14" s="373"/>
      <c r="AM14" s="374"/>
      <c r="AN14" s="381"/>
      <c r="AO14" s="382"/>
      <c r="AP14" s="382"/>
      <c r="AQ14" s="382"/>
      <c r="AR14" s="382"/>
      <c r="AS14" s="382"/>
      <c r="AT14" s="382"/>
      <c r="AU14" s="382"/>
      <c r="AV14" s="382"/>
      <c r="AW14" s="383"/>
      <c r="AX14" s="363"/>
      <c r="AY14" s="363"/>
      <c r="AZ14" s="363"/>
      <c r="BA14" s="363"/>
      <c r="BB14" s="364"/>
      <c r="BC14" s="117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9"/>
    </row>
    <row r="15" spans="1:66" ht="9.9499999999999993" customHeight="1" x14ac:dyDescent="0.15">
      <c r="A15" s="482"/>
      <c r="B15" s="483"/>
      <c r="C15" s="483"/>
      <c r="D15" s="483"/>
      <c r="E15" s="484"/>
      <c r="F15" s="496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  <c r="R15" s="497"/>
      <c r="S15" s="497"/>
      <c r="T15" s="497"/>
      <c r="U15" s="497"/>
      <c r="V15" s="497"/>
      <c r="W15" s="497"/>
      <c r="X15" s="497"/>
      <c r="Y15" s="211"/>
      <c r="Z15" s="211"/>
      <c r="AA15" s="212"/>
      <c r="AB15" s="532"/>
      <c r="AC15" s="532"/>
      <c r="AD15" s="532"/>
      <c r="AE15" s="532"/>
      <c r="AF15" s="532"/>
      <c r="AG15" s="532"/>
      <c r="AH15" s="532"/>
      <c r="AI15" s="532"/>
      <c r="AJ15" s="375"/>
      <c r="AK15" s="376"/>
      <c r="AL15" s="376"/>
      <c r="AM15" s="377"/>
      <c r="AN15" s="384"/>
      <c r="AO15" s="385"/>
      <c r="AP15" s="385"/>
      <c r="AQ15" s="385"/>
      <c r="AR15" s="385"/>
      <c r="AS15" s="385"/>
      <c r="AT15" s="385"/>
      <c r="AU15" s="385"/>
      <c r="AV15" s="385"/>
      <c r="AW15" s="386"/>
      <c r="AX15" s="365"/>
      <c r="AY15" s="365"/>
      <c r="AZ15" s="365"/>
      <c r="BA15" s="365"/>
      <c r="BB15" s="366"/>
      <c r="BC15" s="173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5"/>
    </row>
    <row r="16" spans="1:66" ht="9.9499999999999993" customHeight="1" x14ac:dyDescent="0.15">
      <c r="A16" s="476"/>
      <c r="B16" s="477"/>
      <c r="C16" s="477"/>
      <c r="D16" s="477"/>
      <c r="E16" s="478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207" t="str">
        <f t="shared" ref="Y16" si="4">IF(AX16=8%,"※",IF(AX16=10%,"",IF(AX16=0%,"",IF(AX16="","",AX16))))</f>
        <v>　</v>
      </c>
      <c r="Z16" s="207"/>
      <c r="AA16" s="208"/>
      <c r="AB16" s="535"/>
      <c r="AC16" s="531"/>
      <c r="AD16" s="531"/>
      <c r="AE16" s="531"/>
      <c r="AF16" s="531"/>
      <c r="AG16" s="531"/>
      <c r="AH16" s="531"/>
      <c r="AI16" s="536"/>
      <c r="AJ16" s="369"/>
      <c r="AK16" s="370"/>
      <c r="AL16" s="370"/>
      <c r="AM16" s="371"/>
      <c r="AN16" s="378"/>
      <c r="AO16" s="379"/>
      <c r="AP16" s="379"/>
      <c r="AQ16" s="379"/>
      <c r="AR16" s="379"/>
      <c r="AS16" s="379"/>
      <c r="AT16" s="379"/>
      <c r="AU16" s="379"/>
      <c r="AV16" s="379"/>
      <c r="AW16" s="380"/>
      <c r="AX16" s="361" t="s">
        <v>85</v>
      </c>
      <c r="AY16" s="361"/>
      <c r="AZ16" s="361"/>
      <c r="BA16" s="361"/>
      <c r="BB16" s="362"/>
      <c r="BC16" s="164" t="str">
        <f t="shared" ref="BC16" si="5">IF(AB16="","",ROUNDDOWN(AB16*AN16,0))</f>
        <v/>
      </c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6"/>
    </row>
    <row r="17" spans="1:66" ht="9.9499999999999993" customHeight="1" x14ac:dyDescent="0.15">
      <c r="A17" s="479"/>
      <c r="B17" s="480"/>
      <c r="C17" s="480"/>
      <c r="D17" s="480"/>
      <c r="E17" s="481"/>
      <c r="F17" s="495"/>
      <c r="G17" s="495"/>
      <c r="H17" s="495"/>
      <c r="I17" s="495"/>
      <c r="J17" s="495"/>
      <c r="K17" s="495"/>
      <c r="L17" s="495"/>
      <c r="M17" s="495"/>
      <c r="N17" s="495"/>
      <c r="O17" s="495"/>
      <c r="P17" s="495"/>
      <c r="Q17" s="495"/>
      <c r="R17" s="495"/>
      <c r="S17" s="495"/>
      <c r="T17" s="495"/>
      <c r="U17" s="495"/>
      <c r="V17" s="495"/>
      <c r="W17" s="495"/>
      <c r="X17" s="495"/>
      <c r="Y17" s="209"/>
      <c r="Z17" s="209"/>
      <c r="AA17" s="210"/>
      <c r="AB17" s="537"/>
      <c r="AC17" s="526"/>
      <c r="AD17" s="526"/>
      <c r="AE17" s="526"/>
      <c r="AF17" s="526"/>
      <c r="AG17" s="526"/>
      <c r="AH17" s="526"/>
      <c r="AI17" s="533"/>
      <c r="AJ17" s="372"/>
      <c r="AK17" s="373"/>
      <c r="AL17" s="373"/>
      <c r="AM17" s="374"/>
      <c r="AN17" s="381"/>
      <c r="AO17" s="382"/>
      <c r="AP17" s="382"/>
      <c r="AQ17" s="382"/>
      <c r="AR17" s="382"/>
      <c r="AS17" s="382"/>
      <c r="AT17" s="382"/>
      <c r="AU17" s="382"/>
      <c r="AV17" s="382"/>
      <c r="AW17" s="383"/>
      <c r="AX17" s="363"/>
      <c r="AY17" s="363"/>
      <c r="AZ17" s="363"/>
      <c r="BA17" s="363"/>
      <c r="BB17" s="364"/>
      <c r="BC17" s="117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9"/>
    </row>
    <row r="18" spans="1:66" ht="9.9499999999999993" customHeight="1" x14ac:dyDescent="0.15">
      <c r="A18" s="482"/>
      <c r="B18" s="483"/>
      <c r="C18" s="483"/>
      <c r="D18" s="483"/>
      <c r="E18" s="484"/>
      <c r="F18" s="497"/>
      <c r="G18" s="497"/>
      <c r="H18" s="497"/>
      <c r="I18" s="497"/>
      <c r="J18" s="497"/>
      <c r="K18" s="497"/>
      <c r="L18" s="497"/>
      <c r="M18" s="497"/>
      <c r="N18" s="497"/>
      <c r="O18" s="497"/>
      <c r="P18" s="497"/>
      <c r="Q18" s="497"/>
      <c r="R18" s="497"/>
      <c r="S18" s="497"/>
      <c r="T18" s="497"/>
      <c r="U18" s="497"/>
      <c r="V18" s="497"/>
      <c r="W18" s="497"/>
      <c r="X18" s="497"/>
      <c r="Y18" s="211"/>
      <c r="Z18" s="211"/>
      <c r="AA18" s="212"/>
      <c r="AB18" s="538"/>
      <c r="AC18" s="532"/>
      <c r="AD18" s="532"/>
      <c r="AE18" s="532"/>
      <c r="AF18" s="532"/>
      <c r="AG18" s="532"/>
      <c r="AH18" s="532"/>
      <c r="AI18" s="534"/>
      <c r="AJ18" s="375"/>
      <c r="AK18" s="376"/>
      <c r="AL18" s="376"/>
      <c r="AM18" s="377"/>
      <c r="AN18" s="384"/>
      <c r="AO18" s="385"/>
      <c r="AP18" s="385"/>
      <c r="AQ18" s="385"/>
      <c r="AR18" s="385"/>
      <c r="AS18" s="385"/>
      <c r="AT18" s="385"/>
      <c r="AU18" s="385"/>
      <c r="AV18" s="385"/>
      <c r="AW18" s="386"/>
      <c r="AX18" s="365"/>
      <c r="AY18" s="365"/>
      <c r="AZ18" s="365"/>
      <c r="BA18" s="365"/>
      <c r="BB18" s="366"/>
      <c r="BC18" s="173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5"/>
    </row>
    <row r="19" spans="1:66" ht="9.9499999999999993" customHeight="1" x14ac:dyDescent="0.15">
      <c r="A19" s="476"/>
      <c r="B19" s="477"/>
      <c r="C19" s="477"/>
      <c r="D19" s="477"/>
      <c r="E19" s="478"/>
      <c r="F19" s="498"/>
      <c r="G19" s="499"/>
      <c r="H19" s="499"/>
      <c r="I19" s="499"/>
      <c r="J19" s="499"/>
      <c r="K19" s="499"/>
      <c r="L19" s="499"/>
      <c r="M19" s="499"/>
      <c r="N19" s="499"/>
      <c r="O19" s="499"/>
      <c r="P19" s="499"/>
      <c r="Q19" s="499"/>
      <c r="R19" s="499"/>
      <c r="S19" s="499"/>
      <c r="T19" s="499"/>
      <c r="U19" s="499"/>
      <c r="V19" s="499"/>
      <c r="W19" s="499"/>
      <c r="X19" s="499"/>
      <c r="Y19" s="207" t="str">
        <f>IF(AX19=8%,"※",IF(AX19=10%,"",IF(AX19=0%,"",IF(AX19="","",AX19))))</f>
        <v/>
      </c>
      <c r="Z19" s="207"/>
      <c r="AA19" s="208"/>
      <c r="AB19" s="526"/>
      <c r="AC19" s="526"/>
      <c r="AD19" s="526"/>
      <c r="AE19" s="526"/>
      <c r="AF19" s="526"/>
      <c r="AG19" s="526"/>
      <c r="AH19" s="526"/>
      <c r="AI19" s="526"/>
      <c r="AJ19" s="369"/>
      <c r="AK19" s="370"/>
      <c r="AL19" s="370"/>
      <c r="AM19" s="371"/>
      <c r="AN19" s="378"/>
      <c r="AO19" s="379"/>
      <c r="AP19" s="379"/>
      <c r="AQ19" s="379"/>
      <c r="AR19" s="379"/>
      <c r="AS19" s="379"/>
      <c r="AT19" s="379"/>
      <c r="AU19" s="379"/>
      <c r="AV19" s="379"/>
      <c r="AW19" s="380"/>
      <c r="AX19" s="361"/>
      <c r="AY19" s="361"/>
      <c r="AZ19" s="361"/>
      <c r="BA19" s="361"/>
      <c r="BB19" s="362"/>
      <c r="BC19" s="164" t="str">
        <f t="shared" ref="BC19" si="6">IF(AB19="","",ROUNDDOWN(AB19*AN19,0))</f>
        <v/>
      </c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6"/>
    </row>
    <row r="20" spans="1:66" ht="9.9499999999999993" customHeight="1" x14ac:dyDescent="0.15">
      <c r="A20" s="479"/>
      <c r="B20" s="480"/>
      <c r="C20" s="480"/>
      <c r="D20" s="480"/>
      <c r="E20" s="481"/>
      <c r="F20" s="494"/>
      <c r="G20" s="495"/>
      <c r="H20" s="495"/>
      <c r="I20" s="495"/>
      <c r="J20" s="495"/>
      <c r="K20" s="495"/>
      <c r="L20" s="495"/>
      <c r="M20" s="495"/>
      <c r="N20" s="495"/>
      <c r="O20" s="495"/>
      <c r="P20" s="495"/>
      <c r="Q20" s="495"/>
      <c r="R20" s="495"/>
      <c r="S20" s="495"/>
      <c r="T20" s="495"/>
      <c r="U20" s="495"/>
      <c r="V20" s="495"/>
      <c r="W20" s="495"/>
      <c r="X20" s="495"/>
      <c r="Y20" s="209"/>
      <c r="Z20" s="209"/>
      <c r="AA20" s="210"/>
      <c r="AB20" s="526"/>
      <c r="AC20" s="526"/>
      <c r="AD20" s="526"/>
      <c r="AE20" s="526"/>
      <c r="AF20" s="526"/>
      <c r="AG20" s="526"/>
      <c r="AH20" s="526"/>
      <c r="AI20" s="526"/>
      <c r="AJ20" s="372"/>
      <c r="AK20" s="373"/>
      <c r="AL20" s="373"/>
      <c r="AM20" s="374"/>
      <c r="AN20" s="381"/>
      <c r="AO20" s="382"/>
      <c r="AP20" s="382"/>
      <c r="AQ20" s="382"/>
      <c r="AR20" s="382"/>
      <c r="AS20" s="382"/>
      <c r="AT20" s="382"/>
      <c r="AU20" s="382"/>
      <c r="AV20" s="382"/>
      <c r="AW20" s="383"/>
      <c r="AX20" s="363"/>
      <c r="AY20" s="363"/>
      <c r="AZ20" s="363"/>
      <c r="BA20" s="363"/>
      <c r="BB20" s="364"/>
      <c r="BC20" s="117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9"/>
    </row>
    <row r="21" spans="1:66" ht="9.9499999999999993" customHeight="1" x14ac:dyDescent="0.15">
      <c r="A21" s="482"/>
      <c r="B21" s="483"/>
      <c r="C21" s="483"/>
      <c r="D21" s="483"/>
      <c r="E21" s="484"/>
      <c r="F21" s="496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497"/>
      <c r="S21" s="497"/>
      <c r="T21" s="497"/>
      <c r="U21" s="497"/>
      <c r="V21" s="497"/>
      <c r="W21" s="497"/>
      <c r="X21" s="497"/>
      <c r="Y21" s="211"/>
      <c r="Z21" s="211"/>
      <c r="AA21" s="212"/>
      <c r="AB21" s="532"/>
      <c r="AC21" s="532"/>
      <c r="AD21" s="532"/>
      <c r="AE21" s="532"/>
      <c r="AF21" s="532"/>
      <c r="AG21" s="532"/>
      <c r="AH21" s="532"/>
      <c r="AI21" s="532"/>
      <c r="AJ21" s="375"/>
      <c r="AK21" s="376"/>
      <c r="AL21" s="376"/>
      <c r="AM21" s="377"/>
      <c r="AN21" s="384"/>
      <c r="AO21" s="385"/>
      <c r="AP21" s="385"/>
      <c r="AQ21" s="385"/>
      <c r="AR21" s="385"/>
      <c r="AS21" s="385"/>
      <c r="AT21" s="385"/>
      <c r="AU21" s="385"/>
      <c r="AV21" s="385"/>
      <c r="AW21" s="386"/>
      <c r="AX21" s="365"/>
      <c r="AY21" s="365"/>
      <c r="AZ21" s="365"/>
      <c r="BA21" s="365"/>
      <c r="BB21" s="366"/>
      <c r="BC21" s="173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5"/>
    </row>
    <row r="22" spans="1:66" ht="9.9499999999999993" customHeight="1" x14ac:dyDescent="0.15">
      <c r="A22" s="476"/>
      <c r="B22" s="477"/>
      <c r="C22" s="477"/>
      <c r="D22" s="477"/>
      <c r="E22" s="477"/>
      <c r="F22" s="498"/>
      <c r="G22" s="499"/>
      <c r="H22" s="499"/>
      <c r="I22" s="499"/>
      <c r="J22" s="499"/>
      <c r="K22" s="499"/>
      <c r="L22" s="499"/>
      <c r="M22" s="499"/>
      <c r="N22" s="499"/>
      <c r="O22" s="499"/>
      <c r="P22" s="499"/>
      <c r="Q22" s="499"/>
      <c r="R22" s="499"/>
      <c r="S22" s="499"/>
      <c r="T22" s="499"/>
      <c r="U22" s="499"/>
      <c r="V22" s="499"/>
      <c r="W22" s="499"/>
      <c r="X22" s="499"/>
      <c r="Y22" s="207" t="str">
        <f t="shared" ref="Y22" si="7">IF(AX22=8%,"※",IF(AX22=10%,"",IF(AX22=0%,"",IF(AX22="","",AX22))))</f>
        <v/>
      </c>
      <c r="Z22" s="207"/>
      <c r="AA22" s="208"/>
      <c r="AB22" s="531"/>
      <c r="AC22" s="531"/>
      <c r="AD22" s="531"/>
      <c r="AE22" s="531"/>
      <c r="AF22" s="531"/>
      <c r="AG22" s="531"/>
      <c r="AH22" s="531"/>
      <c r="AI22" s="531"/>
      <c r="AJ22" s="369"/>
      <c r="AK22" s="370"/>
      <c r="AL22" s="370"/>
      <c r="AM22" s="371"/>
      <c r="AN22" s="378"/>
      <c r="AO22" s="379"/>
      <c r="AP22" s="379"/>
      <c r="AQ22" s="379"/>
      <c r="AR22" s="379"/>
      <c r="AS22" s="379"/>
      <c r="AT22" s="379"/>
      <c r="AU22" s="379"/>
      <c r="AV22" s="379"/>
      <c r="AW22" s="380"/>
      <c r="AX22" s="361"/>
      <c r="AY22" s="361"/>
      <c r="AZ22" s="361"/>
      <c r="BA22" s="361"/>
      <c r="BB22" s="362"/>
      <c r="BC22" s="164" t="str">
        <f t="shared" ref="BC22" si="8">IF(AB22="","",ROUNDDOWN(AB22*AN22,0))</f>
        <v/>
      </c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6"/>
    </row>
    <row r="23" spans="1:66" ht="9.9499999999999993" customHeight="1" x14ac:dyDescent="0.15">
      <c r="A23" s="479"/>
      <c r="B23" s="480"/>
      <c r="C23" s="480"/>
      <c r="D23" s="480"/>
      <c r="E23" s="480"/>
      <c r="F23" s="494"/>
      <c r="G23" s="495"/>
      <c r="H23" s="495"/>
      <c r="I23" s="495"/>
      <c r="J23" s="495"/>
      <c r="K23" s="495"/>
      <c r="L23" s="495"/>
      <c r="M23" s="495"/>
      <c r="N23" s="495"/>
      <c r="O23" s="495"/>
      <c r="P23" s="495"/>
      <c r="Q23" s="495"/>
      <c r="R23" s="495"/>
      <c r="S23" s="495"/>
      <c r="T23" s="495"/>
      <c r="U23" s="495"/>
      <c r="V23" s="495"/>
      <c r="W23" s="495"/>
      <c r="X23" s="495"/>
      <c r="Y23" s="209"/>
      <c r="Z23" s="209"/>
      <c r="AA23" s="210"/>
      <c r="AB23" s="526"/>
      <c r="AC23" s="526"/>
      <c r="AD23" s="526"/>
      <c r="AE23" s="526"/>
      <c r="AF23" s="526"/>
      <c r="AG23" s="526"/>
      <c r="AH23" s="526"/>
      <c r="AI23" s="526"/>
      <c r="AJ23" s="372"/>
      <c r="AK23" s="373"/>
      <c r="AL23" s="373"/>
      <c r="AM23" s="374"/>
      <c r="AN23" s="381"/>
      <c r="AO23" s="382"/>
      <c r="AP23" s="382"/>
      <c r="AQ23" s="382"/>
      <c r="AR23" s="382"/>
      <c r="AS23" s="382"/>
      <c r="AT23" s="382"/>
      <c r="AU23" s="382"/>
      <c r="AV23" s="382"/>
      <c r="AW23" s="383"/>
      <c r="AX23" s="363"/>
      <c r="AY23" s="363"/>
      <c r="AZ23" s="363"/>
      <c r="BA23" s="363"/>
      <c r="BB23" s="364"/>
      <c r="BC23" s="117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9"/>
    </row>
    <row r="24" spans="1:66" ht="9.9499999999999993" customHeight="1" x14ac:dyDescent="0.15">
      <c r="A24" s="482"/>
      <c r="B24" s="483"/>
      <c r="C24" s="483"/>
      <c r="D24" s="483"/>
      <c r="E24" s="483"/>
      <c r="F24" s="496"/>
      <c r="G24" s="497"/>
      <c r="H24" s="497"/>
      <c r="I24" s="497"/>
      <c r="J24" s="497"/>
      <c r="K24" s="497"/>
      <c r="L24" s="497"/>
      <c r="M24" s="497"/>
      <c r="N24" s="497"/>
      <c r="O24" s="497"/>
      <c r="P24" s="497"/>
      <c r="Q24" s="497"/>
      <c r="R24" s="497"/>
      <c r="S24" s="497"/>
      <c r="T24" s="497"/>
      <c r="U24" s="497"/>
      <c r="V24" s="497"/>
      <c r="W24" s="497"/>
      <c r="X24" s="497"/>
      <c r="Y24" s="211"/>
      <c r="Z24" s="211"/>
      <c r="AA24" s="212"/>
      <c r="AB24" s="532"/>
      <c r="AC24" s="532"/>
      <c r="AD24" s="532"/>
      <c r="AE24" s="532"/>
      <c r="AF24" s="532"/>
      <c r="AG24" s="532"/>
      <c r="AH24" s="532"/>
      <c r="AI24" s="532"/>
      <c r="AJ24" s="375"/>
      <c r="AK24" s="376"/>
      <c r="AL24" s="376"/>
      <c r="AM24" s="377"/>
      <c r="AN24" s="384"/>
      <c r="AO24" s="385"/>
      <c r="AP24" s="385"/>
      <c r="AQ24" s="385"/>
      <c r="AR24" s="385"/>
      <c r="AS24" s="385"/>
      <c r="AT24" s="385"/>
      <c r="AU24" s="385"/>
      <c r="AV24" s="385"/>
      <c r="AW24" s="386"/>
      <c r="AX24" s="365"/>
      <c r="AY24" s="365"/>
      <c r="AZ24" s="365"/>
      <c r="BA24" s="365"/>
      <c r="BB24" s="366"/>
      <c r="BC24" s="173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5"/>
    </row>
    <row r="25" spans="1:66" ht="9.9499999999999993" customHeight="1" x14ac:dyDescent="0.15">
      <c r="A25" s="476"/>
      <c r="B25" s="477"/>
      <c r="C25" s="477"/>
      <c r="D25" s="477"/>
      <c r="E25" s="478"/>
      <c r="F25" s="498"/>
      <c r="G25" s="499"/>
      <c r="H25" s="499"/>
      <c r="I25" s="499"/>
      <c r="J25" s="499"/>
      <c r="K25" s="499"/>
      <c r="L25" s="499"/>
      <c r="M25" s="499"/>
      <c r="N25" s="499"/>
      <c r="O25" s="499"/>
      <c r="P25" s="499"/>
      <c r="Q25" s="499"/>
      <c r="R25" s="499"/>
      <c r="S25" s="499"/>
      <c r="T25" s="499"/>
      <c r="U25" s="499"/>
      <c r="V25" s="499"/>
      <c r="W25" s="499"/>
      <c r="X25" s="499"/>
      <c r="Y25" s="207" t="str">
        <f t="shared" ref="Y25" si="9">IF(AX25=8%,"※",IF(AX25=10%,"",IF(AX25=0%,"",IF(AX25="","",AX25))))</f>
        <v/>
      </c>
      <c r="Z25" s="207"/>
      <c r="AA25" s="208"/>
      <c r="AB25" s="531"/>
      <c r="AC25" s="531"/>
      <c r="AD25" s="531"/>
      <c r="AE25" s="531"/>
      <c r="AF25" s="531"/>
      <c r="AG25" s="531"/>
      <c r="AH25" s="531"/>
      <c r="AI25" s="531"/>
      <c r="AJ25" s="369"/>
      <c r="AK25" s="370"/>
      <c r="AL25" s="370"/>
      <c r="AM25" s="371"/>
      <c r="AN25" s="378"/>
      <c r="AO25" s="379"/>
      <c r="AP25" s="379"/>
      <c r="AQ25" s="379"/>
      <c r="AR25" s="379"/>
      <c r="AS25" s="379"/>
      <c r="AT25" s="379"/>
      <c r="AU25" s="379"/>
      <c r="AV25" s="379"/>
      <c r="AW25" s="380"/>
      <c r="AX25" s="361"/>
      <c r="AY25" s="361"/>
      <c r="AZ25" s="361"/>
      <c r="BA25" s="361"/>
      <c r="BB25" s="362"/>
      <c r="BC25" s="164" t="str">
        <f t="shared" ref="BC25" si="10">IF(AB25="","",ROUNDDOWN(AB25*AN25,0))</f>
        <v/>
      </c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6"/>
    </row>
    <row r="26" spans="1:66" ht="9.9499999999999993" customHeight="1" x14ac:dyDescent="0.15">
      <c r="A26" s="479"/>
      <c r="B26" s="480"/>
      <c r="C26" s="480"/>
      <c r="D26" s="480"/>
      <c r="E26" s="481"/>
      <c r="F26" s="494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209"/>
      <c r="Z26" s="209"/>
      <c r="AA26" s="210"/>
      <c r="AB26" s="526"/>
      <c r="AC26" s="526"/>
      <c r="AD26" s="526"/>
      <c r="AE26" s="526"/>
      <c r="AF26" s="526"/>
      <c r="AG26" s="526"/>
      <c r="AH26" s="526"/>
      <c r="AI26" s="526"/>
      <c r="AJ26" s="372"/>
      <c r="AK26" s="373"/>
      <c r="AL26" s="373"/>
      <c r="AM26" s="374"/>
      <c r="AN26" s="381"/>
      <c r="AO26" s="382"/>
      <c r="AP26" s="382"/>
      <c r="AQ26" s="382"/>
      <c r="AR26" s="382"/>
      <c r="AS26" s="382"/>
      <c r="AT26" s="382"/>
      <c r="AU26" s="382"/>
      <c r="AV26" s="382"/>
      <c r="AW26" s="383"/>
      <c r="AX26" s="363"/>
      <c r="AY26" s="363"/>
      <c r="AZ26" s="363"/>
      <c r="BA26" s="363"/>
      <c r="BB26" s="364"/>
      <c r="BC26" s="117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9"/>
    </row>
    <row r="27" spans="1:66" ht="9.9499999999999993" customHeight="1" x14ac:dyDescent="0.15">
      <c r="A27" s="482"/>
      <c r="B27" s="483"/>
      <c r="C27" s="483"/>
      <c r="D27" s="483"/>
      <c r="E27" s="484"/>
      <c r="F27" s="496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211"/>
      <c r="Z27" s="211"/>
      <c r="AA27" s="212"/>
      <c r="AB27" s="532"/>
      <c r="AC27" s="532"/>
      <c r="AD27" s="532"/>
      <c r="AE27" s="532"/>
      <c r="AF27" s="532"/>
      <c r="AG27" s="532"/>
      <c r="AH27" s="532"/>
      <c r="AI27" s="532"/>
      <c r="AJ27" s="375"/>
      <c r="AK27" s="376"/>
      <c r="AL27" s="376"/>
      <c r="AM27" s="377"/>
      <c r="AN27" s="384"/>
      <c r="AO27" s="385"/>
      <c r="AP27" s="385"/>
      <c r="AQ27" s="385"/>
      <c r="AR27" s="385"/>
      <c r="AS27" s="385"/>
      <c r="AT27" s="385"/>
      <c r="AU27" s="385"/>
      <c r="AV27" s="385"/>
      <c r="AW27" s="386"/>
      <c r="AX27" s="365"/>
      <c r="AY27" s="365"/>
      <c r="AZ27" s="365"/>
      <c r="BA27" s="365"/>
      <c r="BB27" s="366"/>
      <c r="BC27" s="173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5"/>
    </row>
    <row r="28" spans="1:66" ht="9.9499999999999993" customHeight="1" x14ac:dyDescent="0.15">
      <c r="A28" s="476"/>
      <c r="B28" s="477"/>
      <c r="C28" s="477"/>
      <c r="D28" s="477"/>
      <c r="E28" s="478"/>
      <c r="F28" s="498"/>
      <c r="G28" s="499"/>
      <c r="H28" s="499"/>
      <c r="I28" s="499"/>
      <c r="J28" s="499"/>
      <c r="K28" s="499"/>
      <c r="L28" s="499"/>
      <c r="M28" s="499"/>
      <c r="N28" s="499"/>
      <c r="O28" s="499"/>
      <c r="P28" s="499"/>
      <c r="Q28" s="499"/>
      <c r="R28" s="499"/>
      <c r="S28" s="499"/>
      <c r="T28" s="499"/>
      <c r="U28" s="499"/>
      <c r="V28" s="499"/>
      <c r="W28" s="499"/>
      <c r="X28" s="499"/>
      <c r="Y28" s="207" t="str">
        <f t="shared" ref="Y28" si="11">IF(AX28=8%,"※",IF(AX28=10%,"",IF(AX28=0%,"",IF(AX28="","",AX28))))</f>
        <v/>
      </c>
      <c r="Z28" s="207"/>
      <c r="AA28" s="208"/>
      <c r="AB28" s="531"/>
      <c r="AC28" s="531"/>
      <c r="AD28" s="531"/>
      <c r="AE28" s="531"/>
      <c r="AF28" s="531"/>
      <c r="AG28" s="531"/>
      <c r="AH28" s="531"/>
      <c r="AI28" s="531"/>
      <c r="AJ28" s="369"/>
      <c r="AK28" s="370"/>
      <c r="AL28" s="370"/>
      <c r="AM28" s="371"/>
      <c r="AN28" s="378"/>
      <c r="AO28" s="379"/>
      <c r="AP28" s="379"/>
      <c r="AQ28" s="379"/>
      <c r="AR28" s="379"/>
      <c r="AS28" s="379"/>
      <c r="AT28" s="379"/>
      <c r="AU28" s="379"/>
      <c r="AV28" s="379"/>
      <c r="AW28" s="380"/>
      <c r="AX28" s="361"/>
      <c r="AY28" s="361"/>
      <c r="AZ28" s="361"/>
      <c r="BA28" s="361"/>
      <c r="BB28" s="362"/>
      <c r="BC28" s="117" t="str">
        <f t="shared" ref="BC28" si="12">IF(AB28="","",ROUNDDOWN(AB28*AN28,0))</f>
        <v/>
      </c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9"/>
    </row>
    <row r="29" spans="1:66" ht="9.9499999999999993" customHeight="1" x14ac:dyDescent="0.15">
      <c r="A29" s="479"/>
      <c r="B29" s="480"/>
      <c r="C29" s="480"/>
      <c r="D29" s="480"/>
      <c r="E29" s="481"/>
      <c r="F29" s="494"/>
      <c r="G29" s="495"/>
      <c r="H29" s="495"/>
      <c r="I29" s="495"/>
      <c r="J29" s="495"/>
      <c r="K29" s="495"/>
      <c r="L29" s="495"/>
      <c r="M29" s="495"/>
      <c r="N29" s="495"/>
      <c r="O29" s="495"/>
      <c r="P29" s="495"/>
      <c r="Q29" s="495"/>
      <c r="R29" s="495"/>
      <c r="S29" s="495"/>
      <c r="T29" s="495"/>
      <c r="U29" s="495"/>
      <c r="V29" s="495"/>
      <c r="W29" s="495"/>
      <c r="X29" s="495"/>
      <c r="Y29" s="209"/>
      <c r="Z29" s="209"/>
      <c r="AA29" s="210"/>
      <c r="AB29" s="526"/>
      <c r="AC29" s="526"/>
      <c r="AD29" s="526"/>
      <c r="AE29" s="526"/>
      <c r="AF29" s="526"/>
      <c r="AG29" s="526"/>
      <c r="AH29" s="526"/>
      <c r="AI29" s="526"/>
      <c r="AJ29" s="372"/>
      <c r="AK29" s="373"/>
      <c r="AL29" s="373"/>
      <c r="AM29" s="374"/>
      <c r="AN29" s="381"/>
      <c r="AO29" s="382"/>
      <c r="AP29" s="382"/>
      <c r="AQ29" s="382"/>
      <c r="AR29" s="382"/>
      <c r="AS29" s="382"/>
      <c r="AT29" s="382"/>
      <c r="AU29" s="382"/>
      <c r="AV29" s="382"/>
      <c r="AW29" s="383"/>
      <c r="AX29" s="363"/>
      <c r="AY29" s="363"/>
      <c r="AZ29" s="363"/>
      <c r="BA29" s="363"/>
      <c r="BB29" s="364"/>
      <c r="BC29" s="117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9"/>
    </row>
    <row r="30" spans="1:66" ht="9.9499999999999993" customHeight="1" x14ac:dyDescent="0.15">
      <c r="A30" s="482"/>
      <c r="B30" s="483"/>
      <c r="C30" s="483"/>
      <c r="D30" s="483"/>
      <c r="E30" s="484"/>
      <c r="F30" s="496"/>
      <c r="G30" s="497"/>
      <c r="H30" s="497"/>
      <c r="I30" s="497"/>
      <c r="J30" s="497"/>
      <c r="K30" s="497"/>
      <c r="L30" s="497"/>
      <c r="M30" s="497"/>
      <c r="N30" s="497"/>
      <c r="O30" s="497"/>
      <c r="P30" s="497"/>
      <c r="Q30" s="497"/>
      <c r="R30" s="497"/>
      <c r="S30" s="497"/>
      <c r="T30" s="497"/>
      <c r="U30" s="497"/>
      <c r="V30" s="497"/>
      <c r="W30" s="497"/>
      <c r="X30" s="497"/>
      <c r="Y30" s="211"/>
      <c r="Z30" s="211"/>
      <c r="AA30" s="212"/>
      <c r="AB30" s="532"/>
      <c r="AC30" s="532"/>
      <c r="AD30" s="532"/>
      <c r="AE30" s="532"/>
      <c r="AF30" s="532"/>
      <c r="AG30" s="532"/>
      <c r="AH30" s="532"/>
      <c r="AI30" s="532"/>
      <c r="AJ30" s="375"/>
      <c r="AK30" s="376"/>
      <c r="AL30" s="376"/>
      <c r="AM30" s="377"/>
      <c r="AN30" s="384"/>
      <c r="AO30" s="385"/>
      <c r="AP30" s="385"/>
      <c r="AQ30" s="385"/>
      <c r="AR30" s="385"/>
      <c r="AS30" s="385"/>
      <c r="AT30" s="385"/>
      <c r="AU30" s="385"/>
      <c r="AV30" s="385"/>
      <c r="AW30" s="386"/>
      <c r="AX30" s="365"/>
      <c r="AY30" s="365"/>
      <c r="AZ30" s="365"/>
      <c r="BA30" s="365"/>
      <c r="BB30" s="366"/>
      <c r="BC30" s="117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9"/>
    </row>
    <row r="31" spans="1:66" ht="9.9499999999999993" customHeight="1" x14ac:dyDescent="0.15">
      <c r="A31" s="476"/>
      <c r="B31" s="477"/>
      <c r="C31" s="477"/>
      <c r="D31" s="477"/>
      <c r="E31" s="478"/>
      <c r="F31" s="494"/>
      <c r="G31" s="495"/>
      <c r="H31" s="495"/>
      <c r="I31" s="495"/>
      <c r="J31" s="495"/>
      <c r="K31" s="495"/>
      <c r="L31" s="495"/>
      <c r="M31" s="495"/>
      <c r="N31" s="495"/>
      <c r="O31" s="495"/>
      <c r="P31" s="495"/>
      <c r="Q31" s="495"/>
      <c r="R31" s="495"/>
      <c r="S31" s="495"/>
      <c r="T31" s="495"/>
      <c r="U31" s="495"/>
      <c r="V31" s="495"/>
      <c r="W31" s="495"/>
      <c r="X31" s="495"/>
      <c r="Y31" s="209" t="str">
        <f t="shared" ref="Y31" si="13">IF(AX31=8%,"※",IF(AX31=10%,"",IF(AX31=0%,"",IF(AX31="","",AX31))))</f>
        <v/>
      </c>
      <c r="Z31" s="209"/>
      <c r="AA31" s="210"/>
      <c r="AB31" s="526"/>
      <c r="AC31" s="526"/>
      <c r="AD31" s="526"/>
      <c r="AE31" s="526"/>
      <c r="AF31" s="526"/>
      <c r="AG31" s="526"/>
      <c r="AH31" s="526"/>
      <c r="AI31" s="533"/>
      <c r="AJ31" s="369"/>
      <c r="AK31" s="370"/>
      <c r="AL31" s="370"/>
      <c r="AM31" s="371"/>
      <c r="AN31" s="379"/>
      <c r="AO31" s="379"/>
      <c r="AP31" s="379"/>
      <c r="AQ31" s="379"/>
      <c r="AR31" s="379"/>
      <c r="AS31" s="379"/>
      <c r="AT31" s="379"/>
      <c r="AU31" s="379"/>
      <c r="AV31" s="379"/>
      <c r="AW31" s="380"/>
      <c r="AX31" s="361"/>
      <c r="AY31" s="361"/>
      <c r="AZ31" s="361"/>
      <c r="BA31" s="361"/>
      <c r="BB31" s="362"/>
      <c r="BC31" s="164" t="str">
        <f t="shared" ref="BC31" si="14">IF(AB31="","",ROUNDDOWN(AB31*AN31,0))</f>
        <v/>
      </c>
      <c r="BD31" s="165"/>
      <c r="BE31" s="165"/>
      <c r="BF31" s="165"/>
      <c r="BG31" s="165"/>
      <c r="BH31" s="165"/>
      <c r="BI31" s="165"/>
      <c r="BJ31" s="165"/>
      <c r="BK31" s="165"/>
      <c r="BL31" s="165"/>
      <c r="BM31" s="165"/>
      <c r="BN31" s="166"/>
    </row>
    <row r="32" spans="1:66" ht="9.9499999999999993" customHeight="1" x14ac:dyDescent="0.15">
      <c r="A32" s="479"/>
      <c r="B32" s="480"/>
      <c r="C32" s="480"/>
      <c r="D32" s="480"/>
      <c r="E32" s="481"/>
      <c r="F32" s="494"/>
      <c r="G32" s="495"/>
      <c r="H32" s="495"/>
      <c r="I32" s="495"/>
      <c r="J32" s="495"/>
      <c r="K32" s="495"/>
      <c r="L32" s="495"/>
      <c r="M32" s="495"/>
      <c r="N32" s="495"/>
      <c r="O32" s="495"/>
      <c r="P32" s="495"/>
      <c r="Q32" s="495"/>
      <c r="R32" s="495"/>
      <c r="S32" s="495"/>
      <c r="T32" s="495"/>
      <c r="U32" s="495"/>
      <c r="V32" s="495"/>
      <c r="W32" s="495"/>
      <c r="X32" s="495"/>
      <c r="Y32" s="209"/>
      <c r="Z32" s="209"/>
      <c r="AA32" s="210"/>
      <c r="AB32" s="526"/>
      <c r="AC32" s="526"/>
      <c r="AD32" s="526"/>
      <c r="AE32" s="526"/>
      <c r="AF32" s="526"/>
      <c r="AG32" s="526"/>
      <c r="AH32" s="526"/>
      <c r="AI32" s="533"/>
      <c r="AJ32" s="372"/>
      <c r="AK32" s="373"/>
      <c r="AL32" s="373"/>
      <c r="AM32" s="374"/>
      <c r="AN32" s="382"/>
      <c r="AO32" s="382"/>
      <c r="AP32" s="382"/>
      <c r="AQ32" s="382"/>
      <c r="AR32" s="382"/>
      <c r="AS32" s="382"/>
      <c r="AT32" s="382"/>
      <c r="AU32" s="382"/>
      <c r="AV32" s="382"/>
      <c r="AW32" s="383"/>
      <c r="AX32" s="363"/>
      <c r="AY32" s="363"/>
      <c r="AZ32" s="363"/>
      <c r="BA32" s="363"/>
      <c r="BB32" s="364"/>
      <c r="BC32" s="117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9"/>
    </row>
    <row r="33" spans="1:66" ht="9.9499999999999993" customHeight="1" x14ac:dyDescent="0.15">
      <c r="A33" s="482"/>
      <c r="B33" s="483"/>
      <c r="C33" s="483"/>
      <c r="D33" s="483"/>
      <c r="E33" s="484"/>
      <c r="F33" s="496"/>
      <c r="G33" s="497"/>
      <c r="H33" s="497"/>
      <c r="I33" s="497"/>
      <c r="J33" s="497"/>
      <c r="K33" s="497"/>
      <c r="L33" s="497"/>
      <c r="M33" s="497"/>
      <c r="N33" s="497"/>
      <c r="O33" s="497"/>
      <c r="P33" s="497"/>
      <c r="Q33" s="497"/>
      <c r="R33" s="497"/>
      <c r="S33" s="497"/>
      <c r="T33" s="497"/>
      <c r="U33" s="497"/>
      <c r="V33" s="497"/>
      <c r="W33" s="497"/>
      <c r="X33" s="497"/>
      <c r="Y33" s="211"/>
      <c r="Z33" s="211"/>
      <c r="AA33" s="212"/>
      <c r="AB33" s="532"/>
      <c r="AC33" s="532"/>
      <c r="AD33" s="532"/>
      <c r="AE33" s="532"/>
      <c r="AF33" s="532"/>
      <c r="AG33" s="532"/>
      <c r="AH33" s="532"/>
      <c r="AI33" s="534"/>
      <c r="AJ33" s="375"/>
      <c r="AK33" s="376"/>
      <c r="AL33" s="376"/>
      <c r="AM33" s="377"/>
      <c r="AN33" s="385"/>
      <c r="AO33" s="385"/>
      <c r="AP33" s="385"/>
      <c r="AQ33" s="385"/>
      <c r="AR33" s="385"/>
      <c r="AS33" s="385"/>
      <c r="AT33" s="385"/>
      <c r="AU33" s="385"/>
      <c r="AV33" s="385"/>
      <c r="AW33" s="386"/>
      <c r="AX33" s="365"/>
      <c r="AY33" s="365"/>
      <c r="AZ33" s="365"/>
      <c r="BA33" s="365"/>
      <c r="BB33" s="366"/>
      <c r="BC33" s="117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9"/>
    </row>
    <row r="34" spans="1:66" ht="9.9499999999999993" customHeight="1" x14ac:dyDescent="0.15">
      <c r="A34" s="476"/>
      <c r="B34" s="477"/>
      <c r="C34" s="477"/>
      <c r="D34" s="477"/>
      <c r="E34" s="477"/>
      <c r="F34" s="498"/>
      <c r="G34" s="499"/>
      <c r="H34" s="499"/>
      <c r="I34" s="499"/>
      <c r="J34" s="499"/>
      <c r="K34" s="499"/>
      <c r="L34" s="499"/>
      <c r="M34" s="499"/>
      <c r="N34" s="499"/>
      <c r="O34" s="499"/>
      <c r="P34" s="499"/>
      <c r="Q34" s="499"/>
      <c r="R34" s="499"/>
      <c r="S34" s="499"/>
      <c r="T34" s="499"/>
      <c r="U34" s="499"/>
      <c r="V34" s="499"/>
      <c r="W34" s="499"/>
      <c r="X34" s="499"/>
      <c r="Y34" s="207" t="str">
        <f>IF(AX34=8%,"※",IF(AX34=10%,"",IF(AX34=0%,"",IF(AX34="","",AX34))))</f>
        <v/>
      </c>
      <c r="Z34" s="207"/>
      <c r="AA34" s="208"/>
      <c r="AB34" s="531"/>
      <c r="AC34" s="531"/>
      <c r="AD34" s="531"/>
      <c r="AE34" s="531"/>
      <c r="AF34" s="531"/>
      <c r="AG34" s="531"/>
      <c r="AH34" s="531"/>
      <c r="AI34" s="531"/>
      <c r="AJ34" s="369"/>
      <c r="AK34" s="370"/>
      <c r="AL34" s="370"/>
      <c r="AM34" s="371"/>
      <c r="AN34" s="378"/>
      <c r="AO34" s="379"/>
      <c r="AP34" s="379"/>
      <c r="AQ34" s="379"/>
      <c r="AR34" s="379"/>
      <c r="AS34" s="379"/>
      <c r="AT34" s="379"/>
      <c r="AU34" s="379"/>
      <c r="AV34" s="379"/>
      <c r="AW34" s="380"/>
      <c r="AX34" s="361"/>
      <c r="AY34" s="361"/>
      <c r="AZ34" s="361"/>
      <c r="BA34" s="361"/>
      <c r="BB34" s="362"/>
      <c r="BC34" s="164" t="str">
        <f t="shared" ref="BC34" si="15">IF(AB34="","",ROUNDDOWN(AB34*AN34,0))</f>
        <v/>
      </c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6"/>
    </row>
    <row r="35" spans="1:66" ht="9.9499999999999993" customHeight="1" x14ac:dyDescent="0.15">
      <c r="A35" s="479"/>
      <c r="B35" s="480"/>
      <c r="C35" s="480"/>
      <c r="D35" s="480"/>
      <c r="E35" s="480"/>
      <c r="F35" s="494"/>
      <c r="G35" s="495"/>
      <c r="H35" s="495"/>
      <c r="I35" s="495"/>
      <c r="J35" s="495"/>
      <c r="K35" s="495"/>
      <c r="L35" s="495"/>
      <c r="M35" s="495"/>
      <c r="N35" s="495"/>
      <c r="O35" s="495"/>
      <c r="P35" s="495"/>
      <c r="Q35" s="495"/>
      <c r="R35" s="495"/>
      <c r="S35" s="495"/>
      <c r="T35" s="495"/>
      <c r="U35" s="495"/>
      <c r="V35" s="495"/>
      <c r="W35" s="495"/>
      <c r="X35" s="495"/>
      <c r="Y35" s="209"/>
      <c r="Z35" s="209"/>
      <c r="AA35" s="210"/>
      <c r="AB35" s="526"/>
      <c r="AC35" s="526"/>
      <c r="AD35" s="526"/>
      <c r="AE35" s="526"/>
      <c r="AF35" s="526"/>
      <c r="AG35" s="526"/>
      <c r="AH35" s="526"/>
      <c r="AI35" s="526"/>
      <c r="AJ35" s="372"/>
      <c r="AK35" s="373"/>
      <c r="AL35" s="373"/>
      <c r="AM35" s="374"/>
      <c r="AN35" s="381"/>
      <c r="AO35" s="382"/>
      <c r="AP35" s="382"/>
      <c r="AQ35" s="382"/>
      <c r="AR35" s="382"/>
      <c r="AS35" s="382"/>
      <c r="AT35" s="382"/>
      <c r="AU35" s="382"/>
      <c r="AV35" s="382"/>
      <c r="AW35" s="383"/>
      <c r="AX35" s="363"/>
      <c r="AY35" s="363"/>
      <c r="AZ35" s="363"/>
      <c r="BA35" s="363"/>
      <c r="BB35" s="364"/>
      <c r="BC35" s="117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9"/>
    </row>
    <row r="36" spans="1:66" ht="9.9499999999999993" customHeight="1" x14ac:dyDescent="0.15">
      <c r="A36" s="482"/>
      <c r="B36" s="483"/>
      <c r="C36" s="483"/>
      <c r="D36" s="483"/>
      <c r="E36" s="483"/>
      <c r="F36" s="496"/>
      <c r="G36" s="497"/>
      <c r="H36" s="497"/>
      <c r="I36" s="497"/>
      <c r="J36" s="497"/>
      <c r="K36" s="497"/>
      <c r="L36" s="497"/>
      <c r="M36" s="497"/>
      <c r="N36" s="497"/>
      <c r="O36" s="497"/>
      <c r="P36" s="497"/>
      <c r="Q36" s="497"/>
      <c r="R36" s="497"/>
      <c r="S36" s="497"/>
      <c r="T36" s="497"/>
      <c r="U36" s="497"/>
      <c r="V36" s="497"/>
      <c r="W36" s="497"/>
      <c r="X36" s="497"/>
      <c r="Y36" s="211"/>
      <c r="Z36" s="211"/>
      <c r="AA36" s="212"/>
      <c r="AB36" s="532"/>
      <c r="AC36" s="532"/>
      <c r="AD36" s="532"/>
      <c r="AE36" s="532"/>
      <c r="AF36" s="532"/>
      <c r="AG36" s="532"/>
      <c r="AH36" s="532"/>
      <c r="AI36" s="532"/>
      <c r="AJ36" s="375"/>
      <c r="AK36" s="376"/>
      <c r="AL36" s="376"/>
      <c r="AM36" s="377"/>
      <c r="AN36" s="384"/>
      <c r="AO36" s="385"/>
      <c r="AP36" s="385"/>
      <c r="AQ36" s="385"/>
      <c r="AR36" s="385"/>
      <c r="AS36" s="385"/>
      <c r="AT36" s="385"/>
      <c r="AU36" s="385"/>
      <c r="AV36" s="385"/>
      <c r="AW36" s="386"/>
      <c r="AX36" s="365"/>
      <c r="AY36" s="365"/>
      <c r="AZ36" s="365"/>
      <c r="BA36" s="365"/>
      <c r="BB36" s="366"/>
      <c r="BC36" s="173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5"/>
    </row>
    <row r="37" spans="1:66" ht="9.9499999999999993" customHeight="1" x14ac:dyDescent="0.15">
      <c r="A37" s="476"/>
      <c r="B37" s="477"/>
      <c r="C37" s="477"/>
      <c r="D37" s="477"/>
      <c r="E37" s="478"/>
      <c r="F37" s="498"/>
      <c r="G37" s="499"/>
      <c r="H37" s="499"/>
      <c r="I37" s="499"/>
      <c r="J37" s="499"/>
      <c r="K37" s="499"/>
      <c r="L37" s="499"/>
      <c r="M37" s="499"/>
      <c r="N37" s="499"/>
      <c r="O37" s="499"/>
      <c r="P37" s="499"/>
      <c r="Q37" s="499"/>
      <c r="R37" s="499"/>
      <c r="S37" s="499"/>
      <c r="T37" s="499"/>
      <c r="U37" s="499"/>
      <c r="V37" s="499"/>
      <c r="W37" s="499"/>
      <c r="X37" s="499"/>
      <c r="Y37" s="207" t="str">
        <f t="shared" ref="Y37" si="16">IF(AX37=8%,"※",IF(AX37=10%,"",IF(AX37=0%,"",IF(AX37="","",AX37))))</f>
        <v/>
      </c>
      <c r="Z37" s="207"/>
      <c r="AA37" s="208"/>
      <c r="AB37" s="531"/>
      <c r="AC37" s="531"/>
      <c r="AD37" s="531"/>
      <c r="AE37" s="531"/>
      <c r="AF37" s="531"/>
      <c r="AG37" s="531"/>
      <c r="AH37" s="531"/>
      <c r="AI37" s="531"/>
      <c r="AJ37" s="369"/>
      <c r="AK37" s="370"/>
      <c r="AL37" s="370"/>
      <c r="AM37" s="371"/>
      <c r="AN37" s="378"/>
      <c r="AO37" s="379"/>
      <c r="AP37" s="379"/>
      <c r="AQ37" s="379"/>
      <c r="AR37" s="379"/>
      <c r="AS37" s="379"/>
      <c r="AT37" s="379"/>
      <c r="AU37" s="379"/>
      <c r="AV37" s="379"/>
      <c r="AW37" s="380"/>
      <c r="AX37" s="361"/>
      <c r="AY37" s="361"/>
      <c r="AZ37" s="361"/>
      <c r="BA37" s="361"/>
      <c r="BB37" s="362"/>
      <c r="BC37" s="164" t="str">
        <f t="shared" ref="BC37" si="17">IF(AB37="","",ROUNDDOWN(AB37*AN37,0))</f>
        <v/>
      </c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166"/>
    </row>
    <row r="38" spans="1:66" ht="9.9499999999999993" customHeight="1" x14ac:dyDescent="0.15">
      <c r="A38" s="479"/>
      <c r="B38" s="480"/>
      <c r="C38" s="480"/>
      <c r="D38" s="480"/>
      <c r="E38" s="481"/>
      <c r="F38" s="494"/>
      <c r="G38" s="495"/>
      <c r="H38" s="495"/>
      <c r="I38" s="495"/>
      <c r="J38" s="495"/>
      <c r="K38" s="495"/>
      <c r="L38" s="495"/>
      <c r="M38" s="495"/>
      <c r="N38" s="495"/>
      <c r="O38" s="495"/>
      <c r="P38" s="495"/>
      <c r="Q38" s="495"/>
      <c r="R38" s="495"/>
      <c r="S38" s="495"/>
      <c r="T38" s="495"/>
      <c r="U38" s="495"/>
      <c r="V38" s="495"/>
      <c r="W38" s="495"/>
      <c r="X38" s="495"/>
      <c r="Y38" s="209"/>
      <c r="Z38" s="209"/>
      <c r="AA38" s="210"/>
      <c r="AB38" s="526"/>
      <c r="AC38" s="526"/>
      <c r="AD38" s="526"/>
      <c r="AE38" s="526"/>
      <c r="AF38" s="526"/>
      <c r="AG38" s="526"/>
      <c r="AH38" s="526"/>
      <c r="AI38" s="526"/>
      <c r="AJ38" s="372"/>
      <c r="AK38" s="373"/>
      <c r="AL38" s="373"/>
      <c r="AM38" s="374"/>
      <c r="AN38" s="381"/>
      <c r="AO38" s="382"/>
      <c r="AP38" s="382"/>
      <c r="AQ38" s="382"/>
      <c r="AR38" s="382"/>
      <c r="AS38" s="382"/>
      <c r="AT38" s="382"/>
      <c r="AU38" s="382"/>
      <c r="AV38" s="382"/>
      <c r="AW38" s="383"/>
      <c r="AX38" s="363"/>
      <c r="AY38" s="363"/>
      <c r="AZ38" s="363"/>
      <c r="BA38" s="363"/>
      <c r="BB38" s="364"/>
      <c r="BC38" s="117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9"/>
    </row>
    <row r="39" spans="1:66" ht="9.9499999999999993" customHeight="1" x14ac:dyDescent="0.15">
      <c r="A39" s="482"/>
      <c r="B39" s="483"/>
      <c r="C39" s="483"/>
      <c r="D39" s="483"/>
      <c r="E39" s="484"/>
      <c r="F39" s="496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7"/>
      <c r="U39" s="497"/>
      <c r="V39" s="497"/>
      <c r="W39" s="497"/>
      <c r="X39" s="497"/>
      <c r="Y39" s="211"/>
      <c r="Z39" s="211"/>
      <c r="AA39" s="212"/>
      <c r="AB39" s="532"/>
      <c r="AC39" s="532"/>
      <c r="AD39" s="532"/>
      <c r="AE39" s="532"/>
      <c r="AF39" s="532"/>
      <c r="AG39" s="532"/>
      <c r="AH39" s="532"/>
      <c r="AI39" s="532"/>
      <c r="AJ39" s="375"/>
      <c r="AK39" s="376"/>
      <c r="AL39" s="376"/>
      <c r="AM39" s="377"/>
      <c r="AN39" s="384"/>
      <c r="AO39" s="385"/>
      <c r="AP39" s="385"/>
      <c r="AQ39" s="385"/>
      <c r="AR39" s="385"/>
      <c r="AS39" s="385"/>
      <c r="AT39" s="385"/>
      <c r="AU39" s="385"/>
      <c r="AV39" s="385"/>
      <c r="AW39" s="386"/>
      <c r="AX39" s="365"/>
      <c r="AY39" s="365"/>
      <c r="AZ39" s="365"/>
      <c r="BA39" s="365"/>
      <c r="BB39" s="366"/>
      <c r="BC39" s="173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5"/>
    </row>
    <row r="40" spans="1:66" ht="9.9499999999999993" customHeight="1" x14ac:dyDescent="0.15">
      <c r="A40" s="476"/>
      <c r="B40" s="477"/>
      <c r="C40" s="477"/>
      <c r="D40" s="477"/>
      <c r="E40" s="478"/>
      <c r="F40" s="498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499"/>
      <c r="S40" s="499"/>
      <c r="T40" s="499"/>
      <c r="U40" s="499"/>
      <c r="V40" s="499"/>
      <c r="W40" s="499"/>
      <c r="X40" s="499"/>
      <c r="Y40" s="207" t="str">
        <f t="shared" ref="Y40" si="18">IF(AX40=8%,"※",IF(AX40=10%,"",IF(AX40=0%,"",IF(AX40="","",AX40))))</f>
        <v>　</v>
      </c>
      <c r="Z40" s="207"/>
      <c r="AA40" s="208"/>
      <c r="AB40" s="531"/>
      <c r="AC40" s="531"/>
      <c r="AD40" s="531"/>
      <c r="AE40" s="531"/>
      <c r="AF40" s="531"/>
      <c r="AG40" s="531"/>
      <c r="AH40" s="531"/>
      <c r="AI40" s="531"/>
      <c r="AJ40" s="369"/>
      <c r="AK40" s="370"/>
      <c r="AL40" s="370"/>
      <c r="AM40" s="371"/>
      <c r="AN40" s="378"/>
      <c r="AO40" s="379"/>
      <c r="AP40" s="379"/>
      <c r="AQ40" s="379"/>
      <c r="AR40" s="379"/>
      <c r="AS40" s="379"/>
      <c r="AT40" s="379"/>
      <c r="AU40" s="379"/>
      <c r="AV40" s="379"/>
      <c r="AW40" s="380"/>
      <c r="AX40" s="361" t="s">
        <v>85</v>
      </c>
      <c r="AY40" s="361"/>
      <c r="AZ40" s="361"/>
      <c r="BA40" s="361"/>
      <c r="BB40" s="362"/>
      <c r="BC40" s="164" t="str">
        <f t="shared" ref="BC40" si="19">IF(AB40="","",ROUNDDOWN(AB40*AN40,0))</f>
        <v/>
      </c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  <c r="BN40" s="166"/>
    </row>
    <row r="41" spans="1:66" ht="9.9499999999999993" customHeight="1" x14ac:dyDescent="0.15">
      <c r="A41" s="479"/>
      <c r="B41" s="480"/>
      <c r="C41" s="480"/>
      <c r="D41" s="480"/>
      <c r="E41" s="481"/>
      <c r="F41" s="494"/>
      <c r="G41" s="495"/>
      <c r="H41" s="495"/>
      <c r="I41" s="495"/>
      <c r="J41" s="495"/>
      <c r="K41" s="495"/>
      <c r="L41" s="495"/>
      <c r="M41" s="495"/>
      <c r="N41" s="495"/>
      <c r="O41" s="495"/>
      <c r="P41" s="495"/>
      <c r="Q41" s="495"/>
      <c r="R41" s="495"/>
      <c r="S41" s="495"/>
      <c r="T41" s="495"/>
      <c r="U41" s="495"/>
      <c r="V41" s="495"/>
      <c r="W41" s="495"/>
      <c r="X41" s="495"/>
      <c r="Y41" s="209"/>
      <c r="Z41" s="209"/>
      <c r="AA41" s="210"/>
      <c r="AB41" s="526"/>
      <c r="AC41" s="526"/>
      <c r="AD41" s="526"/>
      <c r="AE41" s="526"/>
      <c r="AF41" s="526"/>
      <c r="AG41" s="526"/>
      <c r="AH41" s="526"/>
      <c r="AI41" s="526"/>
      <c r="AJ41" s="372"/>
      <c r="AK41" s="373"/>
      <c r="AL41" s="373"/>
      <c r="AM41" s="374"/>
      <c r="AN41" s="381"/>
      <c r="AO41" s="382"/>
      <c r="AP41" s="382"/>
      <c r="AQ41" s="382"/>
      <c r="AR41" s="382"/>
      <c r="AS41" s="382"/>
      <c r="AT41" s="382"/>
      <c r="AU41" s="382"/>
      <c r="AV41" s="382"/>
      <c r="AW41" s="383"/>
      <c r="AX41" s="363"/>
      <c r="AY41" s="363"/>
      <c r="AZ41" s="363"/>
      <c r="BA41" s="363"/>
      <c r="BB41" s="364"/>
      <c r="BC41" s="117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9"/>
    </row>
    <row r="42" spans="1:66" ht="9.9499999999999993" customHeight="1" x14ac:dyDescent="0.15">
      <c r="A42" s="482"/>
      <c r="B42" s="483"/>
      <c r="C42" s="483"/>
      <c r="D42" s="483"/>
      <c r="E42" s="484"/>
      <c r="F42" s="496"/>
      <c r="G42" s="497"/>
      <c r="H42" s="497"/>
      <c r="I42" s="497"/>
      <c r="J42" s="497"/>
      <c r="K42" s="497"/>
      <c r="L42" s="497"/>
      <c r="M42" s="497"/>
      <c r="N42" s="497"/>
      <c r="O42" s="497"/>
      <c r="P42" s="497"/>
      <c r="Q42" s="497"/>
      <c r="R42" s="497"/>
      <c r="S42" s="497"/>
      <c r="T42" s="497"/>
      <c r="U42" s="497"/>
      <c r="V42" s="497"/>
      <c r="W42" s="497"/>
      <c r="X42" s="497"/>
      <c r="Y42" s="211"/>
      <c r="Z42" s="211"/>
      <c r="AA42" s="212"/>
      <c r="AB42" s="532"/>
      <c r="AC42" s="532"/>
      <c r="AD42" s="532"/>
      <c r="AE42" s="532"/>
      <c r="AF42" s="532"/>
      <c r="AG42" s="532"/>
      <c r="AH42" s="532"/>
      <c r="AI42" s="532"/>
      <c r="AJ42" s="375"/>
      <c r="AK42" s="376"/>
      <c r="AL42" s="376"/>
      <c r="AM42" s="377"/>
      <c r="AN42" s="384"/>
      <c r="AO42" s="385"/>
      <c r="AP42" s="385"/>
      <c r="AQ42" s="385"/>
      <c r="AR42" s="385"/>
      <c r="AS42" s="385"/>
      <c r="AT42" s="385"/>
      <c r="AU42" s="385"/>
      <c r="AV42" s="385"/>
      <c r="AW42" s="386"/>
      <c r="AX42" s="365"/>
      <c r="AY42" s="365"/>
      <c r="AZ42" s="365"/>
      <c r="BA42" s="365"/>
      <c r="BB42" s="366"/>
      <c r="BC42" s="173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5"/>
    </row>
    <row r="43" spans="1:66" ht="9.9499999999999993" customHeight="1" x14ac:dyDescent="0.15">
      <c r="A43" s="502"/>
      <c r="B43" s="480"/>
      <c r="C43" s="480"/>
      <c r="D43" s="480"/>
      <c r="E43" s="481"/>
      <c r="F43" s="494"/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209" t="str">
        <f>IF(AX43=8%,"※",IF(AX43=10%,"",IF(AX43=0%,"",IF(AX43="","",AX43))))</f>
        <v>　</v>
      </c>
      <c r="Z43" s="209"/>
      <c r="AA43" s="210"/>
      <c r="AB43" s="526"/>
      <c r="AC43" s="526"/>
      <c r="AD43" s="526"/>
      <c r="AE43" s="526"/>
      <c r="AF43" s="526"/>
      <c r="AG43" s="526"/>
      <c r="AH43" s="526"/>
      <c r="AI43" s="526"/>
      <c r="AJ43" s="372"/>
      <c r="AK43" s="373"/>
      <c r="AL43" s="373"/>
      <c r="AM43" s="374"/>
      <c r="AN43" s="381"/>
      <c r="AO43" s="382"/>
      <c r="AP43" s="382"/>
      <c r="AQ43" s="382"/>
      <c r="AR43" s="382"/>
      <c r="AS43" s="382"/>
      <c r="AT43" s="382"/>
      <c r="AU43" s="382"/>
      <c r="AV43" s="382"/>
      <c r="AW43" s="383"/>
      <c r="AX43" s="363" t="s">
        <v>85</v>
      </c>
      <c r="AY43" s="363"/>
      <c r="AZ43" s="363"/>
      <c r="BA43" s="363"/>
      <c r="BB43" s="364"/>
      <c r="BC43" s="117" t="str">
        <f>IF(AB43="","",ROUNDDOWN(AB43*AN43,0))</f>
        <v/>
      </c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9"/>
    </row>
    <row r="44" spans="1:66" ht="9.9499999999999993" customHeight="1" x14ac:dyDescent="0.15">
      <c r="A44" s="479"/>
      <c r="B44" s="480"/>
      <c r="C44" s="480"/>
      <c r="D44" s="480"/>
      <c r="E44" s="481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  <c r="S44" s="495"/>
      <c r="T44" s="495"/>
      <c r="U44" s="495"/>
      <c r="V44" s="495"/>
      <c r="W44" s="495"/>
      <c r="X44" s="495"/>
      <c r="Y44" s="209"/>
      <c r="Z44" s="209"/>
      <c r="AA44" s="210"/>
      <c r="AB44" s="526"/>
      <c r="AC44" s="526"/>
      <c r="AD44" s="526"/>
      <c r="AE44" s="526"/>
      <c r="AF44" s="526"/>
      <c r="AG44" s="526"/>
      <c r="AH44" s="526"/>
      <c r="AI44" s="526"/>
      <c r="AJ44" s="372"/>
      <c r="AK44" s="373"/>
      <c r="AL44" s="373"/>
      <c r="AM44" s="374"/>
      <c r="AN44" s="381"/>
      <c r="AO44" s="382"/>
      <c r="AP44" s="382"/>
      <c r="AQ44" s="382"/>
      <c r="AR44" s="382"/>
      <c r="AS44" s="382"/>
      <c r="AT44" s="382"/>
      <c r="AU44" s="382"/>
      <c r="AV44" s="382"/>
      <c r="AW44" s="383"/>
      <c r="AX44" s="363"/>
      <c r="AY44" s="363"/>
      <c r="AZ44" s="363"/>
      <c r="BA44" s="363"/>
      <c r="BB44" s="364"/>
      <c r="BC44" s="117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9"/>
    </row>
    <row r="45" spans="1:66" ht="9.9499999999999993" customHeight="1" x14ac:dyDescent="0.15">
      <c r="A45" s="482"/>
      <c r="B45" s="483"/>
      <c r="C45" s="483"/>
      <c r="D45" s="483"/>
      <c r="E45" s="484"/>
      <c r="F45" s="496"/>
      <c r="G45" s="497"/>
      <c r="H45" s="497"/>
      <c r="I45" s="497"/>
      <c r="J45" s="497"/>
      <c r="K45" s="497"/>
      <c r="L45" s="497"/>
      <c r="M45" s="497"/>
      <c r="N45" s="497"/>
      <c r="O45" s="497"/>
      <c r="P45" s="497"/>
      <c r="Q45" s="497"/>
      <c r="R45" s="497"/>
      <c r="S45" s="497"/>
      <c r="T45" s="497"/>
      <c r="U45" s="497"/>
      <c r="V45" s="497"/>
      <c r="W45" s="497"/>
      <c r="X45" s="497"/>
      <c r="Y45" s="209"/>
      <c r="Z45" s="209"/>
      <c r="AA45" s="210"/>
      <c r="AB45" s="532"/>
      <c r="AC45" s="532"/>
      <c r="AD45" s="532"/>
      <c r="AE45" s="532"/>
      <c r="AF45" s="532"/>
      <c r="AG45" s="532"/>
      <c r="AH45" s="532"/>
      <c r="AI45" s="532"/>
      <c r="AJ45" s="375"/>
      <c r="AK45" s="376"/>
      <c r="AL45" s="376"/>
      <c r="AM45" s="377"/>
      <c r="AN45" s="384"/>
      <c r="AO45" s="385"/>
      <c r="AP45" s="385"/>
      <c r="AQ45" s="385"/>
      <c r="AR45" s="385"/>
      <c r="AS45" s="385"/>
      <c r="AT45" s="385"/>
      <c r="AU45" s="385"/>
      <c r="AV45" s="385"/>
      <c r="AW45" s="386"/>
      <c r="AX45" s="365"/>
      <c r="AY45" s="365"/>
      <c r="AZ45" s="365"/>
      <c r="BA45" s="365"/>
      <c r="BB45" s="366"/>
      <c r="BC45" s="117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9"/>
    </row>
    <row r="46" spans="1:66" ht="9.9499999999999993" customHeight="1" x14ac:dyDescent="0.15">
      <c r="A46" s="476"/>
      <c r="B46" s="477"/>
      <c r="C46" s="477"/>
      <c r="D46" s="477"/>
      <c r="E46" s="478"/>
      <c r="F46" s="498"/>
      <c r="G46" s="499"/>
      <c r="H46" s="499"/>
      <c r="I46" s="499"/>
      <c r="J46" s="499"/>
      <c r="K46" s="499"/>
      <c r="L46" s="499"/>
      <c r="M46" s="499"/>
      <c r="N46" s="499"/>
      <c r="O46" s="499"/>
      <c r="P46" s="499"/>
      <c r="Q46" s="499"/>
      <c r="R46" s="499"/>
      <c r="S46" s="499"/>
      <c r="T46" s="499"/>
      <c r="U46" s="499"/>
      <c r="V46" s="499"/>
      <c r="W46" s="499"/>
      <c r="X46" s="499"/>
      <c r="Y46" s="207" t="str">
        <f t="shared" ref="Y46" si="20">IF(AX46=8%,"※",IF(AX46=10%,"",IF(AX46=0%,"",IF(AX46="","",AX46))))</f>
        <v>　</v>
      </c>
      <c r="Z46" s="207"/>
      <c r="AA46" s="208"/>
      <c r="AB46" s="531"/>
      <c r="AC46" s="531"/>
      <c r="AD46" s="531"/>
      <c r="AE46" s="531"/>
      <c r="AF46" s="531"/>
      <c r="AG46" s="531"/>
      <c r="AH46" s="531"/>
      <c r="AI46" s="531"/>
      <c r="AJ46" s="369"/>
      <c r="AK46" s="370"/>
      <c r="AL46" s="370"/>
      <c r="AM46" s="371"/>
      <c r="AN46" s="378"/>
      <c r="AO46" s="379"/>
      <c r="AP46" s="379"/>
      <c r="AQ46" s="379"/>
      <c r="AR46" s="379"/>
      <c r="AS46" s="379"/>
      <c r="AT46" s="379"/>
      <c r="AU46" s="379"/>
      <c r="AV46" s="379"/>
      <c r="AW46" s="380"/>
      <c r="AX46" s="361" t="s">
        <v>85</v>
      </c>
      <c r="AY46" s="361"/>
      <c r="AZ46" s="361"/>
      <c r="BA46" s="361"/>
      <c r="BB46" s="362"/>
      <c r="BC46" s="164" t="str">
        <f t="shared" ref="BC46" si="21">IF(AB46="","",ROUNDDOWN(AB46*AN46,0))</f>
        <v/>
      </c>
      <c r="BD46" s="165"/>
      <c r="BE46" s="165"/>
      <c r="BF46" s="165"/>
      <c r="BG46" s="165"/>
      <c r="BH46" s="165"/>
      <c r="BI46" s="165"/>
      <c r="BJ46" s="165"/>
      <c r="BK46" s="165"/>
      <c r="BL46" s="165"/>
      <c r="BM46" s="165"/>
      <c r="BN46" s="166"/>
    </row>
    <row r="47" spans="1:66" ht="9.9499999999999993" customHeight="1" x14ac:dyDescent="0.15">
      <c r="A47" s="479"/>
      <c r="B47" s="480"/>
      <c r="C47" s="480"/>
      <c r="D47" s="480"/>
      <c r="E47" s="481"/>
      <c r="F47" s="494"/>
      <c r="G47" s="495"/>
      <c r="H47" s="495"/>
      <c r="I47" s="495"/>
      <c r="J47" s="495"/>
      <c r="K47" s="495"/>
      <c r="L47" s="495"/>
      <c r="M47" s="495"/>
      <c r="N47" s="495"/>
      <c r="O47" s="495"/>
      <c r="P47" s="495"/>
      <c r="Q47" s="495"/>
      <c r="R47" s="495"/>
      <c r="S47" s="495"/>
      <c r="T47" s="495"/>
      <c r="U47" s="495"/>
      <c r="V47" s="495"/>
      <c r="W47" s="495"/>
      <c r="X47" s="495"/>
      <c r="Y47" s="209"/>
      <c r="Z47" s="209"/>
      <c r="AA47" s="210"/>
      <c r="AB47" s="526"/>
      <c r="AC47" s="526"/>
      <c r="AD47" s="526"/>
      <c r="AE47" s="526"/>
      <c r="AF47" s="526"/>
      <c r="AG47" s="526"/>
      <c r="AH47" s="526"/>
      <c r="AI47" s="526"/>
      <c r="AJ47" s="372"/>
      <c r="AK47" s="373"/>
      <c r="AL47" s="373"/>
      <c r="AM47" s="374"/>
      <c r="AN47" s="381"/>
      <c r="AO47" s="382"/>
      <c r="AP47" s="382"/>
      <c r="AQ47" s="382"/>
      <c r="AR47" s="382"/>
      <c r="AS47" s="382"/>
      <c r="AT47" s="382"/>
      <c r="AU47" s="382"/>
      <c r="AV47" s="382"/>
      <c r="AW47" s="383"/>
      <c r="AX47" s="363"/>
      <c r="AY47" s="363"/>
      <c r="AZ47" s="363"/>
      <c r="BA47" s="363"/>
      <c r="BB47" s="364"/>
      <c r="BC47" s="117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9"/>
    </row>
    <row r="48" spans="1:66" ht="9.9499999999999993" customHeight="1" x14ac:dyDescent="0.15">
      <c r="A48" s="482"/>
      <c r="B48" s="483"/>
      <c r="C48" s="483"/>
      <c r="D48" s="483"/>
      <c r="E48" s="484"/>
      <c r="F48" s="496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  <c r="T48" s="497"/>
      <c r="U48" s="497"/>
      <c r="V48" s="497"/>
      <c r="W48" s="497"/>
      <c r="X48" s="497"/>
      <c r="Y48" s="211"/>
      <c r="Z48" s="211"/>
      <c r="AA48" s="212"/>
      <c r="AB48" s="532"/>
      <c r="AC48" s="532"/>
      <c r="AD48" s="532"/>
      <c r="AE48" s="532"/>
      <c r="AF48" s="532"/>
      <c r="AG48" s="532"/>
      <c r="AH48" s="532"/>
      <c r="AI48" s="532"/>
      <c r="AJ48" s="375"/>
      <c r="AK48" s="376"/>
      <c r="AL48" s="376"/>
      <c r="AM48" s="377"/>
      <c r="AN48" s="384"/>
      <c r="AO48" s="385"/>
      <c r="AP48" s="385"/>
      <c r="AQ48" s="385"/>
      <c r="AR48" s="385"/>
      <c r="AS48" s="385"/>
      <c r="AT48" s="385"/>
      <c r="AU48" s="385"/>
      <c r="AV48" s="385"/>
      <c r="AW48" s="386"/>
      <c r="AX48" s="365"/>
      <c r="AY48" s="365"/>
      <c r="AZ48" s="365"/>
      <c r="BA48" s="365"/>
      <c r="BB48" s="366"/>
      <c r="BC48" s="117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9"/>
    </row>
    <row r="49" spans="1:66" ht="9.9499999999999993" customHeight="1" x14ac:dyDescent="0.15">
      <c r="A49" s="502"/>
      <c r="B49" s="480"/>
      <c r="C49" s="480"/>
      <c r="D49" s="480"/>
      <c r="E49" s="481"/>
      <c r="F49" s="498"/>
      <c r="G49" s="499"/>
      <c r="H49" s="499"/>
      <c r="I49" s="499"/>
      <c r="J49" s="499"/>
      <c r="K49" s="499"/>
      <c r="L49" s="499"/>
      <c r="M49" s="499"/>
      <c r="N49" s="499"/>
      <c r="O49" s="499"/>
      <c r="P49" s="499"/>
      <c r="Q49" s="499"/>
      <c r="R49" s="499"/>
      <c r="S49" s="499"/>
      <c r="T49" s="499"/>
      <c r="U49" s="499"/>
      <c r="V49" s="499"/>
      <c r="W49" s="499"/>
      <c r="X49" s="499"/>
      <c r="Y49" s="207" t="str">
        <f t="shared" ref="Y49" si="22">IF(AX49=8%,"※",IF(AX49=10%,"",IF(AX49=0%,"",IF(AX49="","",AX49))))</f>
        <v/>
      </c>
      <c r="Z49" s="207"/>
      <c r="AA49" s="208"/>
      <c r="AB49" s="531"/>
      <c r="AC49" s="531"/>
      <c r="AD49" s="531"/>
      <c r="AE49" s="531"/>
      <c r="AF49" s="531"/>
      <c r="AG49" s="531"/>
      <c r="AH49" s="531"/>
      <c r="AI49" s="531"/>
      <c r="AJ49" s="369"/>
      <c r="AK49" s="370"/>
      <c r="AL49" s="370"/>
      <c r="AM49" s="371"/>
      <c r="AN49" s="378"/>
      <c r="AO49" s="379"/>
      <c r="AP49" s="379"/>
      <c r="AQ49" s="379"/>
      <c r="AR49" s="379"/>
      <c r="AS49" s="379"/>
      <c r="AT49" s="379"/>
      <c r="AU49" s="379"/>
      <c r="AV49" s="379"/>
      <c r="AW49" s="380"/>
      <c r="AX49" s="361"/>
      <c r="AY49" s="361"/>
      <c r="AZ49" s="361"/>
      <c r="BA49" s="361"/>
      <c r="BB49" s="362"/>
      <c r="BC49" s="164" t="str">
        <f t="shared" ref="BC49" si="23">IF(AB49="","",ROUNDDOWN(AB49*AN49,0))</f>
        <v/>
      </c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66"/>
    </row>
    <row r="50" spans="1:66" ht="9.9499999999999993" customHeight="1" x14ac:dyDescent="0.15">
      <c r="A50" s="479"/>
      <c r="B50" s="480"/>
      <c r="C50" s="480"/>
      <c r="D50" s="480"/>
      <c r="E50" s="481"/>
      <c r="F50" s="494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209"/>
      <c r="Z50" s="209"/>
      <c r="AA50" s="210"/>
      <c r="AB50" s="526"/>
      <c r="AC50" s="526"/>
      <c r="AD50" s="526"/>
      <c r="AE50" s="526"/>
      <c r="AF50" s="526"/>
      <c r="AG50" s="526"/>
      <c r="AH50" s="526"/>
      <c r="AI50" s="526"/>
      <c r="AJ50" s="372"/>
      <c r="AK50" s="373"/>
      <c r="AL50" s="373"/>
      <c r="AM50" s="374"/>
      <c r="AN50" s="381"/>
      <c r="AO50" s="382"/>
      <c r="AP50" s="382"/>
      <c r="AQ50" s="382"/>
      <c r="AR50" s="382"/>
      <c r="AS50" s="382"/>
      <c r="AT50" s="382"/>
      <c r="AU50" s="382"/>
      <c r="AV50" s="382"/>
      <c r="AW50" s="383"/>
      <c r="AX50" s="363"/>
      <c r="AY50" s="363"/>
      <c r="AZ50" s="363"/>
      <c r="BA50" s="363"/>
      <c r="BB50" s="364"/>
      <c r="BC50" s="117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9"/>
    </row>
    <row r="51" spans="1:66" ht="9.9499999999999993" customHeight="1" x14ac:dyDescent="0.15">
      <c r="A51" s="482"/>
      <c r="B51" s="483"/>
      <c r="C51" s="483"/>
      <c r="D51" s="483"/>
      <c r="E51" s="484"/>
      <c r="F51" s="496"/>
      <c r="G51" s="497"/>
      <c r="H51" s="497"/>
      <c r="I51" s="497"/>
      <c r="J51" s="497"/>
      <c r="K51" s="497"/>
      <c r="L51" s="497"/>
      <c r="M51" s="497"/>
      <c r="N51" s="497"/>
      <c r="O51" s="497"/>
      <c r="P51" s="497"/>
      <c r="Q51" s="497"/>
      <c r="R51" s="497"/>
      <c r="S51" s="497"/>
      <c r="T51" s="497"/>
      <c r="U51" s="497"/>
      <c r="V51" s="497"/>
      <c r="W51" s="497"/>
      <c r="X51" s="497"/>
      <c r="Y51" s="211"/>
      <c r="Z51" s="211"/>
      <c r="AA51" s="212"/>
      <c r="AB51" s="532"/>
      <c r="AC51" s="532"/>
      <c r="AD51" s="532"/>
      <c r="AE51" s="532"/>
      <c r="AF51" s="532"/>
      <c r="AG51" s="532"/>
      <c r="AH51" s="532"/>
      <c r="AI51" s="532"/>
      <c r="AJ51" s="375"/>
      <c r="AK51" s="376"/>
      <c r="AL51" s="376"/>
      <c r="AM51" s="377"/>
      <c r="AN51" s="384"/>
      <c r="AO51" s="385"/>
      <c r="AP51" s="385"/>
      <c r="AQ51" s="385"/>
      <c r="AR51" s="385"/>
      <c r="AS51" s="385"/>
      <c r="AT51" s="385"/>
      <c r="AU51" s="385"/>
      <c r="AV51" s="385"/>
      <c r="AW51" s="386"/>
      <c r="AX51" s="365"/>
      <c r="AY51" s="365"/>
      <c r="AZ51" s="365"/>
      <c r="BA51" s="365"/>
      <c r="BB51" s="366"/>
      <c r="BC51" s="117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9"/>
    </row>
    <row r="52" spans="1:66" ht="9.9499999999999993" customHeight="1" x14ac:dyDescent="0.15">
      <c r="A52" s="476"/>
      <c r="B52" s="477"/>
      <c r="C52" s="477"/>
      <c r="D52" s="477"/>
      <c r="E52" s="478"/>
      <c r="F52" s="498"/>
      <c r="G52" s="499"/>
      <c r="H52" s="499"/>
      <c r="I52" s="499"/>
      <c r="J52" s="499"/>
      <c r="K52" s="499"/>
      <c r="L52" s="499"/>
      <c r="M52" s="499"/>
      <c r="N52" s="499"/>
      <c r="O52" s="499"/>
      <c r="P52" s="499"/>
      <c r="Q52" s="499"/>
      <c r="R52" s="499"/>
      <c r="S52" s="499"/>
      <c r="T52" s="499"/>
      <c r="U52" s="499"/>
      <c r="V52" s="499"/>
      <c r="W52" s="499"/>
      <c r="X52" s="499"/>
      <c r="Y52" s="207" t="str">
        <f t="shared" ref="Y52" si="24">IF(AX52=8%,"※",IF(AX52=10%,"",IF(AX52=0%,"",IF(AX52="","",AX52))))</f>
        <v/>
      </c>
      <c r="Z52" s="207"/>
      <c r="AA52" s="208"/>
      <c r="AB52" s="531"/>
      <c r="AC52" s="531"/>
      <c r="AD52" s="531"/>
      <c r="AE52" s="531"/>
      <c r="AF52" s="531"/>
      <c r="AG52" s="531"/>
      <c r="AH52" s="531"/>
      <c r="AI52" s="531"/>
      <c r="AJ52" s="369"/>
      <c r="AK52" s="370"/>
      <c r="AL52" s="370"/>
      <c r="AM52" s="371"/>
      <c r="AN52" s="378"/>
      <c r="AO52" s="379"/>
      <c r="AP52" s="379"/>
      <c r="AQ52" s="379"/>
      <c r="AR52" s="379"/>
      <c r="AS52" s="379"/>
      <c r="AT52" s="379"/>
      <c r="AU52" s="379"/>
      <c r="AV52" s="379"/>
      <c r="AW52" s="380"/>
      <c r="AX52" s="361"/>
      <c r="AY52" s="361"/>
      <c r="AZ52" s="361"/>
      <c r="BA52" s="361"/>
      <c r="BB52" s="362"/>
      <c r="BC52" s="164" t="str">
        <f t="shared" ref="BC52" si="25">IF(AB52="","",ROUNDDOWN(AB52*AN52,0))</f>
        <v/>
      </c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6"/>
    </row>
    <row r="53" spans="1:66" ht="9.9499999999999993" customHeight="1" x14ac:dyDescent="0.15">
      <c r="A53" s="479"/>
      <c r="B53" s="480"/>
      <c r="C53" s="480"/>
      <c r="D53" s="480"/>
      <c r="E53" s="481"/>
      <c r="F53" s="494"/>
      <c r="G53" s="495"/>
      <c r="H53" s="495"/>
      <c r="I53" s="495"/>
      <c r="J53" s="495"/>
      <c r="K53" s="495"/>
      <c r="L53" s="495"/>
      <c r="M53" s="495"/>
      <c r="N53" s="495"/>
      <c r="O53" s="495"/>
      <c r="P53" s="495"/>
      <c r="Q53" s="495"/>
      <c r="R53" s="495"/>
      <c r="S53" s="495"/>
      <c r="T53" s="495"/>
      <c r="U53" s="495"/>
      <c r="V53" s="495"/>
      <c r="W53" s="495"/>
      <c r="X53" s="495"/>
      <c r="Y53" s="209"/>
      <c r="Z53" s="209"/>
      <c r="AA53" s="210"/>
      <c r="AB53" s="526"/>
      <c r="AC53" s="526"/>
      <c r="AD53" s="526"/>
      <c r="AE53" s="526"/>
      <c r="AF53" s="526"/>
      <c r="AG53" s="526"/>
      <c r="AH53" s="526"/>
      <c r="AI53" s="526"/>
      <c r="AJ53" s="372"/>
      <c r="AK53" s="373"/>
      <c r="AL53" s="373"/>
      <c r="AM53" s="374"/>
      <c r="AN53" s="381"/>
      <c r="AO53" s="382"/>
      <c r="AP53" s="382"/>
      <c r="AQ53" s="382"/>
      <c r="AR53" s="382"/>
      <c r="AS53" s="382"/>
      <c r="AT53" s="382"/>
      <c r="AU53" s="382"/>
      <c r="AV53" s="382"/>
      <c r="AW53" s="383"/>
      <c r="AX53" s="363"/>
      <c r="AY53" s="363"/>
      <c r="AZ53" s="363"/>
      <c r="BA53" s="363"/>
      <c r="BB53" s="364"/>
      <c r="BC53" s="117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9"/>
    </row>
    <row r="54" spans="1:66" ht="9.9499999999999993" customHeight="1" x14ac:dyDescent="0.15">
      <c r="A54" s="482"/>
      <c r="B54" s="483"/>
      <c r="C54" s="483"/>
      <c r="D54" s="483"/>
      <c r="E54" s="484"/>
      <c r="F54" s="496"/>
      <c r="G54" s="497"/>
      <c r="H54" s="497"/>
      <c r="I54" s="497"/>
      <c r="J54" s="497"/>
      <c r="K54" s="497"/>
      <c r="L54" s="497"/>
      <c r="M54" s="497"/>
      <c r="N54" s="497"/>
      <c r="O54" s="497"/>
      <c r="P54" s="497"/>
      <c r="Q54" s="497"/>
      <c r="R54" s="497"/>
      <c r="S54" s="497"/>
      <c r="T54" s="497"/>
      <c r="U54" s="497"/>
      <c r="V54" s="497"/>
      <c r="W54" s="497"/>
      <c r="X54" s="497"/>
      <c r="Y54" s="211"/>
      <c r="Z54" s="211"/>
      <c r="AA54" s="212"/>
      <c r="AB54" s="532"/>
      <c r="AC54" s="532"/>
      <c r="AD54" s="532"/>
      <c r="AE54" s="532"/>
      <c r="AF54" s="532"/>
      <c r="AG54" s="532"/>
      <c r="AH54" s="532"/>
      <c r="AI54" s="532"/>
      <c r="AJ54" s="375"/>
      <c r="AK54" s="376"/>
      <c r="AL54" s="376"/>
      <c r="AM54" s="377"/>
      <c r="AN54" s="384"/>
      <c r="AO54" s="385"/>
      <c r="AP54" s="385"/>
      <c r="AQ54" s="385"/>
      <c r="AR54" s="385"/>
      <c r="AS54" s="385"/>
      <c r="AT54" s="385"/>
      <c r="AU54" s="385"/>
      <c r="AV54" s="385"/>
      <c r="AW54" s="386"/>
      <c r="AX54" s="365"/>
      <c r="AY54" s="365"/>
      <c r="AZ54" s="365"/>
      <c r="BA54" s="365"/>
      <c r="BB54" s="366"/>
      <c r="BC54" s="173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5"/>
    </row>
    <row r="55" spans="1:66" ht="9.9499999999999993" customHeight="1" x14ac:dyDescent="0.15">
      <c r="A55" s="476"/>
      <c r="B55" s="477"/>
      <c r="C55" s="477"/>
      <c r="D55" s="477"/>
      <c r="E55" s="478"/>
      <c r="F55" s="499"/>
      <c r="G55" s="499"/>
      <c r="H55" s="499"/>
      <c r="I55" s="499"/>
      <c r="J55" s="499"/>
      <c r="K55" s="499"/>
      <c r="L55" s="499"/>
      <c r="M55" s="499"/>
      <c r="N55" s="499"/>
      <c r="O55" s="499"/>
      <c r="P55" s="499"/>
      <c r="Q55" s="499"/>
      <c r="R55" s="499"/>
      <c r="S55" s="499"/>
      <c r="T55" s="499"/>
      <c r="U55" s="499"/>
      <c r="V55" s="499"/>
      <c r="W55" s="499"/>
      <c r="X55" s="499"/>
      <c r="Y55" s="207" t="str">
        <f t="shared" ref="Y55" si="26">IF(AX55=8%,"※",IF(AX55=10%,"",IF(AX55=0%,"",IF(AX55="","",AX55))))</f>
        <v>　</v>
      </c>
      <c r="Z55" s="207"/>
      <c r="AA55" s="208"/>
      <c r="AB55" s="535"/>
      <c r="AC55" s="531"/>
      <c r="AD55" s="531"/>
      <c r="AE55" s="531"/>
      <c r="AF55" s="531"/>
      <c r="AG55" s="531"/>
      <c r="AH55" s="531"/>
      <c r="AI55" s="536"/>
      <c r="AJ55" s="369"/>
      <c r="AK55" s="370"/>
      <c r="AL55" s="370"/>
      <c r="AM55" s="371"/>
      <c r="AN55" s="378"/>
      <c r="AO55" s="379"/>
      <c r="AP55" s="379"/>
      <c r="AQ55" s="379"/>
      <c r="AR55" s="379"/>
      <c r="AS55" s="379"/>
      <c r="AT55" s="379"/>
      <c r="AU55" s="379"/>
      <c r="AV55" s="379"/>
      <c r="AW55" s="380"/>
      <c r="AX55" s="361" t="s">
        <v>85</v>
      </c>
      <c r="AY55" s="361"/>
      <c r="AZ55" s="361"/>
      <c r="BA55" s="361"/>
      <c r="BB55" s="362"/>
      <c r="BC55" s="164" t="str">
        <f t="shared" ref="BC55" si="27">IF(AB55="","",ROUNDDOWN(AB55*AN55,0))</f>
        <v/>
      </c>
      <c r="BD55" s="165"/>
      <c r="BE55" s="165"/>
      <c r="BF55" s="165"/>
      <c r="BG55" s="165"/>
      <c r="BH55" s="165"/>
      <c r="BI55" s="165"/>
      <c r="BJ55" s="165"/>
      <c r="BK55" s="165"/>
      <c r="BL55" s="165"/>
      <c r="BM55" s="165"/>
      <c r="BN55" s="166"/>
    </row>
    <row r="56" spans="1:66" ht="9.9499999999999993" customHeight="1" x14ac:dyDescent="0.15">
      <c r="A56" s="479"/>
      <c r="B56" s="480"/>
      <c r="C56" s="480"/>
      <c r="D56" s="480"/>
      <c r="E56" s="481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/>
      <c r="Y56" s="209"/>
      <c r="Z56" s="209"/>
      <c r="AA56" s="210"/>
      <c r="AB56" s="537"/>
      <c r="AC56" s="526"/>
      <c r="AD56" s="526"/>
      <c r="AE56" s="526"/>
      <c r="AF56" s="526"/>
      <c r="AG56" s="526"/>
      <c r="AH56" s="526"/>
      <c r="AI56" s="533"/>
      <c r="AJ56" s="372"/>
      <c r="AK56" s="373"/>
      <c r="AL56" s="373"/>
      <c r="AM56" s="374"/>
      <c r="AN56" s="381"/>
      <c r="AO56" s="382"/>
      <c r="AP56" s="382"/>
      <c r="AQ56" s="382"/>
      <c r="AR56" s="382"/>
      <c r="AS56" s="382"/>
      <c r="AT56" s="382"/>
      <c r="AU56" s="382"/>
      <c r="AV56" s="382"/>
      <c r="AW56" s="383"/>
      <c r="AX56" s="363"/>
      <c r="AY56" s="363"/>
      <c r="AZ56" s="363"/>
      <c r="BA56" s="363"/>
      <c r="BB56" s="364"/>
      <c r="BC56" s="117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9"/>
    </row>
    <row r="57" spans="1:66" ht="9.9499999999999993" customHeight="1" x14ac:dyDescent="0.15">
      <c r="A57" s="482"/>
      <c r="B57" s="483"/>
      <c r="C57" s="483"/>
      <c r="D57" s="483"/>
      <c r="E57" s="484"/>
      <c r="F57" s="497"/>
      <c r="G57" s="497"/>
      <c r="H57" s="497"/>
      <c r="I57" s="497"/>
      <c r="J57" s="497"/>
      <c r="K57" s="497"/>
      <c r="L57" s="497"/>
      <c r="M57" s="497"/>
      <c r="N57" s="497"/>
      <c r="O57" s="497"/>
      <c r="P57" s="497"/>
      <c r="Q57" s="497"/>
      <c r="R57" s="497"/>
      <c r="S57" s="497"/>
      <c r="T57" s="497"/>
      <c r="U57" s="497"/>
      <c r="V57" s="497"/>
      <c r="W57" s="497"/>
      <c r="X57" s="497"/>
      <c r="Y57" s="211"/>
      <c r="Z57" s="211"/>
      <c r="AA57" s="212"/>
      <c r="AB57" s="538"/>
      <c r="AC57" s="532"/>
      <c r="AD57" s="532"/>
      <c r="AE57" s="532"/>
      <c r="AF57" s="532"/>
      <c r="AG57" s="532"/>
      <c r="AH57" s="532"/>
      <c r="AI57" s="534"/>
      <c r="AJ57" s="375"/>
      <c r="AK57" s="376"/>
      <c r="AL57" s="376"/>
      <c r="AM57" s="377"/>
      <c r="AN57" s="384"/>
      <c r="AO57" s="385"/>
      <c r="AP57" s="385"/>
      <c r="AQ57" s="385"/>
      <c r="AR57" s="385"/>
      <c r="AS57" s="385"/>
      <c r="AT57" s="385"/>
      <c r="AU57" s="385"/>
      <c r="AV57" s="385"/>
      <c r="AW57" s="386"/>
      <c r="AX57" s="365"/>
      <c r="AY57" s="365"/>
      <c r="AZ57" s="365"/>
      <c r="BA57" s="365"/>
      <c r="BB57" s="366"/>
      <c r="BC57" s="173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5"/>
    </row>
    <row r="58" spans="1:66" ht="9.9499999999999993" customHeight="1" x14ac:dyDescent="0.15">
      <c r="A58" s="476"/>
      <c r="B58" s="477"/>
      <c r="C58" s="477"/>
      <c r="D58" s="477"/>
      <c r="E58" s="478"/>
      <c r="F58" s="498"/>
      <c r="G58" s="499"/>
      <c r="H58" s="499"/>
      <c r="I58" s="499"/>
      <c r="J58" s="499"/>
      <c r="K58" s="499"/>
      <c r="L58" s="499"/>
      <c r="M58" s="499"/>
      <c r="N58" s="499"/>
      <c r="O58" s="499"/>
      <c r="P58" s="499"/>
      <c r="Q58" s="499"/>
      <c r="R58" s="499"/>
      <c r="S58" s="499"/>
      <c r="T58" s="499"/>
      <c r="U58" s="499"/>
      <c r="V58" s="499"/>
      <c r="W58" s="499"/>
      <c r="X58" s="499"/>
      <c r="Y58" s="207" t="str">
        <f>IF(AX58=8%,"※",IF(AX58=10%,"",IF(AX58=0%,"",IF(AX58="","",AX58))))</f>
        <v/>
      </c>
      <c r="Z58" s="207"/>
      <c r="AA58" s="208"/>
      <c r="AB58" s="526"/>
      <c r="AC58" s="526"/>
      <c r="AD58" s="526"/>
      <c r="AE58" s="526"/>
      <c r="AF58" s="526"/>
      <c r="AG58" s="526"/>
      <c r="AH58" s="526"/>
      <c r="AI58" s="526"/>
      <c r="AJ58" s="369"/>
      <c r="AK58" s="370"/>
      <c r="AL58" s="370"/>
      <c r="AM58" s="371"/>
      <c r="AN58" s="378"/>
      <c r="AO58" s="379"/>
      <c r="AP58" s="379"/>
      <c r="AQ58" s="379"/>
      <c r="AR58" s="379"/>
      <c r="AS58" s="379"/>
      <c r="AT58" s="379"/>
      <c r="AU58" s="379"/>
      <c r="AV58" s="379"/>
      <c r="AW58" s="380"/>
      <c r="AX58" s="361"/>
      <c r="AY58" s="361"/>
      <c r="AZ58" s="361"/>
      <c r="BA58" s="361"/>
      <c r="BB58" s="362"/>
      <c r="BC58" s="164" t="str">
        <f t="shared" ref="BC58" si="28">IF(AB58="","",ROUNDDOWN(AB58*AN58,0))</f>
        <v/>
      </c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N58" s="166"/>
    </row>
    <row r="59" spans="1:66" ht="9.9499999999999993" customHeight="1" x14ac:dyDescent="0.15">
      <c r="A59" s="479"/>
      <c r="B59" s="480"/>
      <c r="C59" s="480"/>
      <c r="D59" s="480"/>
      <c r="E59" s="481"/>
      <c r="F59" s="494"/>
      <c r="G59" s="495"/>
      <c r="H59" s="495"/>
      <c r="I59" s="495"/>
      <c r="J59" s="495"/>
      <c r="K59" s="495"/>
      <c r="L59" s="495"/>
      <c r="M59" s="495"/>
      <c r="N59" s="495"/>
      <c r="O59" s="495"/>
      <c r="P59" s="495"/>
      <c r="Q59" s="495"/>
      <c r="R59" s="495"/>
      <c r="S59" s="495"/>
      <c r="T59" s="495"/>
      <c r="U59" s="495"/>
      <c r="V59" s="495"/>
      <c r="W59" s="495"/>
      <c r="X59" s="495"/>
      <c r="Y59" s="209"/>
      <c r="Z59" s="209"/>
      <c r="AA59" s="210"/>
      <c r="AB59" s="526"/>
      <c r="AC59" s="526"/>
      <c r="AD59" s="526"/>
      <c r="AE59" s="526"/>
      <c r="AF59" s="526"/>
      <c r="AG59" s="526"/>
      <c r="AH59" s="526"/>
      <c r="AI59" s="526"/>
      <c r="AJ59" s="372"/>
      <c r="AK59" s="373"/>
      <c r="AL59" s="373"/>
      <c r="AM59" s="374"/>
      <c r="AN59" s="381"/>
      <c r="AO59" s="382"/>
      <c r="AP59" s="382"/>
      <c r="AQ59" s="382"/>
      <c r="AR59" s="382"/>
      <c r="AS59" s="382"/>
      <c r="AT59" s="382"/>
      <c r="AU59" s="382"/>
      <c r="AV59" s="382"/>
      <c r="AW59" s="383"/>
      <c r="AX59" s="363"/>
      <c r="AY59" s="363"/>
      <c r="AZ59" s="363"/>
      <c r="BA59" s="363"/>
      <c r="BB59" s="364"/>
      <c r="BC59" s="117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9"/>
    </row>
    <row r="60" spans="1:66" ht="9.9499999999999993" customHeight="1" x14ac:dyDescent="0.15">
      <c r="A60" s="482"/>
      <c r="B60" s="483"/>
      <c r="C60" s="483"/>
      <c r="D60" s="483"/>
      <c r="E60" s="484"/>
      <c r="F60" s="496"/>
      <c r="G60" s="497"/>
      <c r="H60" s="497"/>
      <c r="I60" s="497"/>
      <c r="J60" s="497"/>
      <c r="K60" s="497"/>
      <c r="L60" s="497"/>
      <c r="M60" s="497"/>
      <c r="N60" s="497"/>
      <c r="O60" s="497"/>
      <c r="P60" s="497"/>
      <c r="Q60" s="497"/>
      <c r="R60" s="497"/>
      <c r="S60" s="497"/>
      <c r="T60" s="497"/>
      <c r="U60" s="497"/>
      <c r="V60" s="497"/>
      <c r="W60" s="497"/>
      <c r="X60" s="497"/>
      <c r="Y60" s="211"/>
      <c r="Z60" s="211"/>
      <c r="AA60" s="212"/>
      <c r="AB60" s="532"/>
      <c r="AC60" s="532"/>
      <c r="AD60" s="532"/>
      <c r="AE60" s="532"/>
      <c r="AF60" s="532"/>
      <c r="AG60" s="532"/>
      <c r="AH60" s="532"/>
      <c r="AI60" s="532"/>
      <c r="AJ60" s="375"/>
      <c r="AK60" s="376"/>
      <c r="AL60" s="376"/>
      <c r="AM60" s="377"/>
      <c r="AN60" s="384"/>
      <c r="AO60" s="385"/>
      <c r="AP60" s="385"/>
      <c r="AQ60" s="385"/>
      <c r="AR60" s="385"/>
      <c r="AS60" s="385"/>
      <c r="AT60" s="385"/>
      <c r="AU60" s="385"/>
      <c r="AV60" s="385"/>
      <c r="AW60" s="386"/>
      <c r="AX60" s="365"/>
      <c r="AY60" s="365"/>
      <c r="AZ60" s="365"/>
      <c r="BA60" s="365"/>
      <c r="BB60" s="366"/>
      <c r="BC60" s="173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5"/>
    </row>
    <row r="61" spans="1:66" ht="9.9499999999999993" customHeight="1" x14ac:dyDescent="0.15">
      <c r="A61" s="476"/>
      <c r="B61" s="477"/>
      <c r="C61" s="477"/>
      <c r="D61" s="477"/>
      <c r="E61" s="477"/>
      <c r="F61" s="498"/>
      <c r="G61" s="499"/>
      <c r="H61" s="499"/>
      <c r="I61" s="499"/>
      <c r="J61" s="499"/>
      <c r="K61" s="499"/>
      <c r="L61" s="499"/>
      <c r="M61" s="499"/>
      <c r="N61" s="499"/>
      <c r="O61" s="499"/>
      <c r="P61" s="499"/>
      <c r="Q61" s="499"/>
      <c r="R61" s="499"/>
      <c r="S61" s="499"/>
      <c r="T61" s="499"/>
      <c r="U61" s="499"/>
      <c r="V61" s="499"/>
      <c r="W61" s="499"/>
      <c r="X61" s="499"/>
      <c r="Y61" s="207" t="str">
        <f t="shared" ref="Y61" si="29">IF(AX61=8%,"※",IF(AX61=10%,"",IF(AX61=0%,"",IF(AX61="","",AX61))))</f>
        <v/>
      </c>
      <c r="Z61" s="207"/>
      <c r="AA61" s="208"/>
      <c r="AB61" s="531"/>
      <c r="AC61" s="531"/>
      <c r="AD61" s="531"/>
      <c r="AE61" s="531"/>
      <c r="AF61" s="531"/>
      <c r="AG61" s="531"/>
      <c r="AH61" s="531"/>
      <c r="AI61" s="531"/>
      <c r="AJ61" s="369"/>
      <c r="AK61" s="370"/>
      <c r="AL61" s="370"/>
      <c r="AM61" s="371"/>
      <c r="AN61" s="378"/>
      <c r="AO61" s="379"/>
      <c r="AP61" s="379"/>
      <c r="AQ61" s="379"/>
      <c r="AR61" s="379"/>
      <c r="AS61" s="379"/>
      <c r="AT61" s="379"/>
      <c r="AU61" s="379"/>
      <c r="AV61" s="379"/>
      <c r="AW61" s="380"/>
      <c r="AX61" s="361"/>
      <c r="AY61" s="361"/>
      <c r="AZ61" s="361"/>
      <c r="BA61" s="361"/>
      <c r="BB61" s="362"/>
      <c r="BC61" s="164" t="str">
        <f t="shared" ref="BC61" si="30">IF(AB61="","",ROUNDDOWN(AB61*AN61,0))</f>
        <v/>
      </c>
      <c r="BD61" s="165"/>
      <c r="BE61" s="165"/>
      <c r="BF61" s="165"/>
      <c r="BG61" s="165"/>
      <c r="BH61" s="165"/>
      <c r="BI61" s="165"/>
      <c r="BJ61" s="165"/>
      <c r="BK61" s="165"/>
      <c r="BL61" s="165"/>
      <c r="BM61" s="165"/>
      <c r="BN61" s="166"/>
    </row>
    <row r="62" spans="1:66" ht="9.9499999999999993" customHeight="1" x14ac:dyDescent="0.15">
      <c r="A62" s="479"/>
      <c r="B62" s="480"/>
      <c r="C62" s="480"/>
      <c r="D62" s="480"/>
      <c r="E62" s="480"/>
      <c r="F62" s="494"/>
      <c r="G62" s="495"/>
      <c r="H62" s="495"/>
      <c r="I62" s="495"/>
      <c r="J62" s="495"/>
      <c r="K62" s="495"/>
      <c r="L62" s="495"/>
      <c r="M62" s="495"/>
      <c r="N62" s="495"/>
      <c r="O62" s="495"/>
      <c r="P62" s="495"/>
      <c r="Q62" s="495"/>
      <c r="R62" s="495"/>
      <c r="S62" s="495"/>
      <c r="T62" s="495"/>
      <c r="U62" s="495"/>
      <c r="V62" s="495"/>
      <c r="W62" s="495"/>
      <c r="X62" s="495"/>
      <c r="Y62" s="209"/>
      <c r="Z62" s="209"/>
      <c r="AA62" s="210"/>
      <c r="AB62" s="526"/>
      <c r="AC62" s="526"/>
      <c r="AD62" s="526"/>
      <c r="AE62" s="526"/>
      <c r="AF62" s="526"/>
      <c r="AG62" s="526"/>
      <c r="AH62" s="526"/>
      <c r="AI62" s="526"/>
      <c r="AJ62" s="372"/>
      <c r="AK62" s="373"/>
      <c r="AL62" s="373"/>
      <c r="AM62" s="374"/>
      <c r="AN62" s="381"/>
      <c r="AO62" s="382"/>
      <c r="AP62" s="382"/>
      <c r="AQ62" s="382"/>
      <c r="AR62" s="382"/>
      <c r="AS62" s="382"/>
      <c r="AT62" s="382"/>
      <c r="AU62" s="382"/>
      <c r="AV62" s="382"/>
      <c r="AW62" s="383"/>
      <c r="AX62" s="363"/>
      <c r="AY62" s="363"/>
      <c r="AZ62" s="363"/>
      <c r="BA62" s="363"/>
      <c r="BB62" s="364"/>
      <c r="BC62" s="117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9"/>
    </row>
    <row r="63" spans="1:66" ht="9.9499999999999993" customHeight="1" x14ac:dyDescent="0.15">
      <c r="A63" s="482"/>
      <c r="B63" s="483"/>
      <c r="C63" s="483"/>
      <c r="D63" s="483"/>
      <c r="E63" s="483"/>
      <c r="F63" s="496"/>
      <c r="G63" s="497"/>
      <c r="H63" s="497"/>
      <c r="I63" s="497"/>
      <c r="J63" s="497"/>
      <c r="K63" s="497"/>
      <c r="L63" s="497"/>
      <c r="M63" s="497"/>
      <c r="N63" s="497"/>
      <c r="O63" s="497"/>
      <c r="P63" s="497"/>
      <c r="Q63" s="497"/>
      <c r="R63" s="497"/>
      <c r="S63" s="497"/>
      <c r="T63" s="497"/>
      <c r="U63" s="497"/>
      <c r="V63" s="497"/>
      <c r="W63" s="497"/>
      <c r="X63" s="497"/>
      <c r="Y63" s="211"/>
      <c r="Z63" s="211"/>
      <c r="AA63" s="212"/>
      <c r="AB63" s="532"/>
      <c r="AC63" s="532"/>
      <c r="AD63" s="532"/>
      <c r="AE63" s="532"/>
      <c r="AF63" s="532"/>
      <c r="AG63" s="532"/>
      <c r="AH63" s="532"/>
      <c r="AI63" s="532"/>
      <c r="AJ63" s="375"/>
      <c r="AK63" s="376"/>
      <c r="AL63" s="376"/>
      <c r="AM63" s="377"/>
      <c r="AN63" s="384"/>
      <c r="AO63" s="385"/>
      <c r="AP63" s="385"/>
      <c r="AQ63" s="385"/>
      <c r="AR63" s="385"/>
      <c r="AS63" s="385"/>
      <c r="AT63" s="385"/>
      <c r="AU63" s="385"/>
      <c r="AV63" s="385"/>
      <c r="AW63" s="386"/>
      <c r="AX63" s="365"/>
      <c r="AY63" s="365"/>
      <c r="AZ63" s="365"/>
      <c r="BA63" s="365"/>
      <c r="BB63" s="366"/>
      <c r="BC63" s="173"/>
      <c r="BD63" s="174"/>
      <c r="BE63" s="174"/>
      <c r="BF63" s="174"/>
      <c r="BG63" s="174"/>
      <c r="BH63" s="174"/>
      <c r="BI63" s="174"/>
      <c r="BJ63" s="174"/>
      <c r="BK63" s="174"/>
      <c r="BL63" s="174"/>
      <c r="BM63" s="174"/>
      <c r="BN63" s="175"/>
    </row>
    <row r="64" spans="1:66" ht="9.9499999999999993" customHeight="1" x14ac:dyDescent="0.15">
      <c r="A64" s="476"/>
      <c r="B64" s="477"/>
      <c r="C64" s="477"/>
      <c r="D64" s="477"/>
      <c r="E64" s="478"/>
      <c r="F64" s="498"/>
      <c r="G64" s="499"/>
      <c r="H64" s="499"/>
      <c r="I64" s="499"/>
      <c r="J64" s="499"/>
      <c r="K64" s="499"/>
      <c r="L64" s="499"/>
      <c r="M64" s="499"/>
      <c r="N64" s="499"/>
      <c r="O64" s="499"/>
      <c r="P64" s="499"/>
      <c r="Q64" s="499"/>
      <c r="R64" s="499"/>
      <c r="S64" s="499"/>
      <c r="T64" s="499"/>
      <c r="U64" s="499"/>
      <c r="V64" s="499"/>
      <c r="W64" s="499"/>
      <c r="X64" s="499"/>
      <c r="Y64" s="207" t="str">
        <f t="shared" ref="Y64" si="31">IF(AX64=8%,"※",IF(AX64=10%,"",IF(AX64=0%,"",IF(AX64="","",AX64))))</f>
        <v/>
      </c>
      <c r="Z64" s="207"/>
      <c r="AA64" s="208"/>
      <c r="AB64" s="531"/>
      <c r="AC64" s="531"/>
      <c r="AD64" s="531"/>
      <c r="AE64" s="531"/>
      <c r="AF64" s="531"/>
      <c r="AG64" s="531"/>
      <c r="AH64" s="531"/>
      <c r="AI64" s="531"/>
      <c r="AJ64" s="369"/>
      <c r="AK64" s="370"/>
      <c r="AL64" s="370"/>
      <c r="AM64" s="371"/>
      <c r="AN64" s="378"/>
      <c r="AO64" s="379"/>
      <c r="AP64" s="379"/>
      <c r="AQ64" s="379"/>
      <c r="AR64" s="379"/>
      <c r="AS64" s="379"/>
      <c r="AT64" s="379"/>
      <c r="AU64" s="379"/>
      <c r="AV64" s="379"/>
      <c r="AW64" s="380"/>
      <c r="AX64" s="361"/>
      <c r="AY64" s="361"/>
      <c r="AZ64" s="361"/>
      <c r="BA64" s="361"/>
      <c r="BB64" s="362"/>
      <c r="BC64" s="164" t="str">
        <f t="shared" ref="BC64" si="32">IF(AB64="","",ROUNDDOWN(AB64*AN64,0))</f>
        <v/>
      </c>
      <c r="BD64" s="165"/>
      <c r="BE64" s="165"/>
      <c r="BF64" s="165"/>
      <c r="BG64" s="165"/>
      <c r="BH64" s="165"/>
      <c r="BI64" s="165"/>
      <c r="BJ64" s="165"/>
      <c r="BK64" s="165"/>
      <c r="BL64" s="165"/>
      <c r="BM64" s="165"/>
      <c r="BN64" s="166"/>
    </row>
    <row r="65" spans="1:66" ht="9.9499999999999993" customHeight="1" x14ac:dyDescent="0.15">
      <c r="A65" s="479"/>
      <c r="B65" s="480"/>
      <c r="C65" s="480"/>
      <c r="D65" s="480"/>
      <c r="E65" s="481"/>
      <c r="F65" s="494"/>
      <c r="G65" s="495"/>
      <c r="H65" s="495"/>
      <c r="I65" s="495"/>
      <c r="J65" s="495"/>
      <c r="K65" s="495"/>
      <c r="L65" s="495"/>
      <c r="M65" s="495"/>
      <c r="N65" s="495"/>
      <c r="O65" s="495"/>
      <c r="P65" s="495"/>
      <c r="Q65" s="495"/>
      <c r="R65" s="495"/>
      <c r="S65" s="495"/>
      <c r="T65" s="495"/>
      <c r="U65" s="495"/>
      <c r="V65" s="495"/>
      <c r="W65" s="495"/>
      <c r="X65" s="495"/>
      <c r="Y65" s="209"/>
      <c r="Z65" s="209"/>
      <c r="AA65" s="210"/>
      <c r="AB65" s="526"/>
      <c r="AC65" s="526"/>
      <c r="AD65" s="526"/>
      <c r="AE65" s="526"/>
      <c r="AF65" s="526"/>
      <c r="AG65" s="526"/>
      <c r="AH65" s="526"/>
      <c r="AI65" s="526"/>
      <c r="AJ65" s="372"/>
      <c r="AK65" s="373"/>
      <c r="AL65" s="373"/>
      <c r="AM65" s="374"/>
      <c r="AN65" s="381"/>
      <c r="AO65" s="382"/>
      <c r="AP65" s="382"/>
      <c r="AQ65" s="382"/>
      <c r="AR65" s="382"/>
      <c r="AS65" s="382"/>
      <c r="AT65" s="382"/>
      <c r="AU65" s="382"/>
      <c r="AV65" s="382"/>
      <c r="AW65" s="383"/>
      <c r="AX65" s="363"/>
      <c r="AY65" s="363"/>
      <c r="AZ65" s="363"/>
      <c r="BA65" s="363"/>
      <c r="BB65" s="364"/>
      <c r="BC65" s="117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9"/>
    </row>
    <row r="66" spans="1:66" ht="9.9499999999999993" customHeight="1" x14ac:dyDescent="0.15">
      <c r="A66" s="482"/>
      <c r="B66" s="483"/>
      <c r="C66" s="483"/>
      <c r="D66" s="483"/>
      <c r="E66" s="484"/>
      <c r="F66" s="496"/>
      <c r="G66" s="497"/>
      <c r="H66" s="497"/>
      <c r="I66" s="497"/>
      <c r="J66" s="497"/>
      <c r="K66" s="497"/>
      <c r="L66" s="497"/>
      <c r="M66" s="497"/>
      <c r="N66" s="497"/>
      <c r="O66" s="497"/>
      <c r="P66" s="497"/>
      <c r="Q66" s="497"/>
      <c r="R66" s="497"/>
      <c r="S66" s="497"/>
      <c r="T66" s="497"/>
      <c r="U66" s="497"/>
      <c r="V66" s="497"/>
      <c r="W66" s="497"/>
      <c r="X66" s="497"/>
      <c r="Y66" s="211"/>
      <c r="Z66" s="211"/>
      <c r="AA66" s="212"/>
      <c r="AB66" s="532"/>
      <c r="AC66" s="532"/>
      <c r="AD66" s="532"/>
      <c r="AE66" s="532"/>
      <c r="AF66" s="532"/>
      <c r="AG66" s="532"/>
      <c r="AH66" s="532"/>
      <c r="AI66" s="532"/>
      <c r="AJ66" s="375"/>
      <c r="AK66" s="376"/>
      <c r="AL66" s="376"/>
      <c r="AM66" s="377"/>
      <c r="AN66" s="384"/>
      <c r="AO66" s="385"/>
      <c r="AP66" s="385"/>
      <c r="AQ66" s="385"/>
      <c r="AR66" s="385"/>
      <c r="AS66" s="385"/>
      <c r="AT66" s="385"/>
      <c r="AU66" s="385"/>
      <c r="AV66" s="385"/>
      <c r="AW66" s="386"/>
      <c r="AX66" s="365"/>
      <c r="AY66" s="365"/>
      <c r="AZ66" s="365"/>
      <c r="BA66" s="365"/>
      <c r="BB66" s="366"/>
      <c r="BC66" s="173"/>
      <c r="BD66" s="174"/>
      <c r="BE66" s="174"/>
      <c r="BF66" s="174"/>
      <c r="BG66" s="174"/>
      <c r="BH66" s="174"/>
      <c r="BI66" s="174"/>
      <c r="BJ66" s="174"/>
      <c r="BK66" s="174"/>
      <c r="BL66" s="174"/>
      <c r="BM66" s="174"/>
      <c r="BN66" s="175"/>
    </row>
    <row r="67" spans="1:66" ht="9.9499999999999993" customHeight="1" x14ac:dyDescent="0.15">
      <c r="A67" s="476"/>
      <c r="B67" s="477"/>
      <c r="C67" s="477"/>
      <c r="D67" s="477"/>
      <c r="E67" s="478"/>
      <c r="F67" s="498"/>
      <c r="G67" s="499"/>
      <c r="H67" s="499"/>
      <c r="I67" s="499"/>
      <c r="J67" s="499"/>
      <c r="K67" s="499"/>
      <c r="L67" s="499"/>
      <c r="M67" s="499"/>
      <c r="N67" s="499"/>
      <c r="O67" s="499"/>
      <c r="P67" s="499"/>
      <c r="Q67" s="499"/>
      <c r="R67" s="499"/>
      <c r="S67" s="499"/>
      <c r="T67" s="499"/>
      <c r="U67" s="499"/>
      <c r="V67" s="499"/>
      <c r="W67" s="499"/>
      <c r="X67" s="499"/>
      <c r="Y67" s="207" t="str">
        <f t="shared" ref="Y67" si="33">IF(AX67=8%,"※",IF(AX67=10%,"",IF(AX67=0%,"",IF(AX67="","",AX67))))</f>
        <v/>
      </c>
      <c r="Z67" s="207"/>
      <c r="AA67" s="208"/>
      <c r="AB67" s="531"/>
      <c r="AC67" s="531"/>
      <c r="AD67" s="531"/>
      <c r="AE67" s="531"/>
      <c r="AF67" s="531"/>
      <c r="AG67" s="531"/>
      <c r="AH67" s="531"/>
      <c r="AI67" s="531"/>
      <c r="AJ67" s="369"/>
      <c r="AK67" s="370"/>
      <c r="AL67" s="370"/>
      <c r="AM67" s="371"/>
      <c r="AN67" s="378"/>
      <c r="AO67" s="379"/>
      <c r="AP67" s="379"/>
      <c r="AQ67" s="379"/>
      <c r="AR67" s="379"/>
      <c r="AS67" s="379"/>
      <c r="AT67" s="379"/>
      <c r="AU67" s="379"/>
      <c r="AV67" s="379"/>
      <c r="AW67" s="380"/>
      <c r="AX67" s="361"/>
      <c r="AY67" s="361"/>
      <c r="AZ67" s="361"/>
      <c r="BA67" s="361"/>
      <c r="BB67" s="362"/>
      <c r="BC67" s="117" t="str">
        <f t="shared" ref="BC67" si="34">IF(AB67="","",ROUNDDOWN(AB67*AN67,0))</f>
        <v/>
      </c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9"/>
    </row>
    <row r="68" spans="1:66" ht="9.9499999999999993" customHeight="1" x14ac:dyDescent="0.15">
      <c r="A68" s="479"/>
      <c r="B68" s="480"/>
      <c r="C68" s="480"/>
      <c r="D68" s="480"/>
      <c r="E68" s="481"/>
      <c r="F68" s="494"/>
      <c r="G68" s="495"/>
      <c r="H68" s="495"/>
      <c r="I68" s="495"/>
      <c r="J68" s="495"/>
      <c r="K68" s="495"/>
      <c r="L68" s="495"/>
      <c r="M68" s="495"/>
      <c r="N68" s="495"/>
      <c r="O68" s="495"/>
      <c r="P68" s="495"/>
      <c r="Q68" s="495"/>
      <c r="R68" s="495"/>
      <c r="S68" s="495"/>
      <c r="T68" s="495"/>
      <c r="U68" s="495"/>
      <c r="V68" s="495"/>
      <c r="W68" s="495"/>
      <c r="X68" s="495"/>
      <c r="Y68" s="209"/>
      <c r="Z68" s="209"/>
      <c r="AA68" s="210"/>
      <c r="AB68" s="526"/>
      <c r="AC68" s="526"/>
      <c r="AD68" s="526"/>
      <c r="AE68" s="526"/>
      <c r="AF68" s="526"/>
      <c r="AG68" s="526"/>
      <c r="AH68" s="526"/>
      <c r="AI68" s="526"/>
      <c r="AJ68" s="372"/>
      <c r="AK68" s="373"/>
      <c r="AL68" s="373"/>
      <c r="AM68" s="374"/>
      <c r="AN68" s="381"/>
      <c r="AO68" s="382"/>
      <c r="AP68" s="382"/>
      <c r="AQ68" s="382"/>
      <c r="AR68" s="382"/>
      <c r="AS68" s="382"/>
      <c r="AT68" s="382"/>
      <c r="AU68" s="382"/>
      <c r="AV68" s="382"/>
      <c r="AW68" s="383"/>
      <c r="AX68" s="363"/>
      <c r="AY68" s="363"/>
      <c r="AZ68" s="363"/>
      <c r="BA68" s="363"/>
      <c r="BB68" s="364"/>
      <c r="BC68" s="117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9"/>
    </row>
    <row r="69" spans="1:66" ht="9.9499999999999993" customHeight="1" x14ac:dyDescent="0.15">
      <c r="A69" s="482"/>
      <c r="B69" s="483"/>
      <c r="C69" s="483"/>
      <c r="D69" s="483"/>
      <c r="E69" s="484"/>
      <c r="F69" s="496"/>
      <c r="G69" s="497"/>
      <c r="H69" s="497"/>
      <c r="I69" s="497"/>
      <c r="J69" s="497"/>
      <c r="K69" s="497"/>
      <c r="L69" s="497"/>
      <c r="M69" s="497"/>
      <c r="N69" s="497"/>
      <c r="O69" s="497"/>
      <c r="P69" s="497"/>
      <c r="Q69" s="497"/>
      <c r="R69" s="497"/>
      <c r="S69" s="497"/>
      <c r="T69" s="497"/>
      <c r="U69" s="497"/>
      <c r="V69" s="497"/>
      <c r="W69" s="497"/>
      <c r="X69" s="497"/>
      <c r="Y69" s="211"/>
      <c r="Z69" s="211"/>
      <c r="AA69" s="212"/>
      <c r="AB69" s="532"/>
      <c r="AC69" s="532"/>
      <c r="AD69" s="532"/>
      <c r="AE69" s="532"/>
      <c r="AF69" s="532"/>
      <c r="AG69" s="532"/>
      <c r="AH69" s="532"/>
      <c r="AI69" s="532"/>
      <c r="AJ69" s="375"/>
      <c r="AK69" s="376"/>
      <c r="AL69" s="376"/>
      <c r="AM69" s="377"/>
      <c r="AN69" s="384"/>
      <c r="AO69" s="385"/>
      <c r="AP69" s="385"/>
      <c r="AQ69" s="385"/>
      <c r="AR69" s="385"/>
      <c r="AS69" s="385"/>
      <c r="AT69" s="385"/>
      <c r="AU69" s="385"/>
      <c r="AV69" s="385"/>
      <c r="AW69" s="386"/>
      <c r="AX69" s="365"/>
      <c r="AY69" s="365"/>
      <c r="AZ69" s="365"/>
      <c r="BA69" s="365"/>
      <c r="BB69" s="366"/>
      <c r="BC69" s="117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9"/>
    </row>
    <row r="70" spans="1:66" ht="9.9499999999999993" customHeight="1" x14ac:dyDescent="0.15">
      <c r="A70" s="476"/>
      <c r="B70" s="477"/>
      <c r="C70" s="477"/>
      <c r="D70" s="477"/>
      <c r="E70" s="478"/>
      <c r="F70" s="494"/>
      <c r="G70" s="495"/>
      <c r="H70" s="495"/>
      <c r="I70" s="495"/>
      <c r="J70" s="495"/>
      <c r="K70" s="495"/>
      <c r="L70" s="495"/>
      <c r="M70" s="495"/>
      <c r="N70" s="495"/>
      <c r="O70" s="495"/>
      <c r="P70" s="495"/>
      <c r="Q70" s="495"/>
      <c r="R70" s="495"/>
      <c r="S70" s="495"/>
      <c r="T70" s="495"/>
      <c r="U70" s="495"/>
      <c r="V70" s="495"/>
      <c r="W70" s="495"/>
      <c r="X70" s="495"/>
      <c r="Y70" s="209" t="str">
        <f t="shared" ref="Y70" si="35">IF(AX70=8%,"※",IF(AX70=10%,"",IF(AX70=0%,"",IF(AX70="","",AX70))))</f>
        <v/>
      </c>
      <c r="Z70" s="209"/>
      <c r="AA70" s="210"/>
      <c r="AB70" s="526"/>
      <c r="AC70" s="526"/>
      <c r="AD70" s="526"/>
      <c r="AE70" s="526"/>
      <c r="AF70" s="526"/>
      <c r="AG70" s="526"/>
      <c r="AH70" s="526"/>
      <c r="AI70" s="533"/>
      <c r="AJ70" s="369"/>
      <c r="AK70" s="370"/>
      <c r="AL70" s="370"/>
      <c r="AM70" s="371"/>
      <c r="AN70" s="379"/>
      <c r="AO70" s="379"/>
      <c r="AP70" s="379"/>
      <c r="AQ70" s="379"/>
      <c r="AR70" s="379"/>
      <c r="AS70" s="379"/>
      <c r="AT70" s="379"/>
      <c r="AU70" s="379"/>
      <c r="AV70" s="379"/>
      <c r="AW70" s="380"/>
      <c r="AX70" s="361"/>
      <c r="AY70" s="361"/>
      <c r="AZ70" s="361"/>
      <c r="BA70" s="361"/>
      <c r="BB70" s="362"/>
      <c r="BC70" s="164" t="str">
        <f t="shared" ref="BC70" si="36">IF(AB70="","",ROUNDDOWN(AB70*AN70,0))</f>
        <v/>
      </c>
      <c r="BD70" s="165"/>
      <c r="BE70" s="165"/>
      <c r="BF70" s="165"/>
      <c r="BG70" s="165"/>
      <c r="BH70" s="165"/>
      <c r="BI70" s="165"/>
      <c r="BJ70" s="165"/>
      <c r="BK70" s="165"/>
      <c r="BL70" s="165"/>
      <c r="BM70" s="165"/>
      <c r="BN70" s="166"/>
    </row>
    <row r="71" spans="1:66" ht="9.9499999999999993" customHeight="1" x14ac:dyDescent="0.15">
      <c r="A71" s="479"/>
      <c r="B71" s="480"/>
      <c r="C71" s="480"/>
      <c r="D71" s="480"/>
      <c r="E71" s="481"/>
      <c r="F71" s="494"/>
      <c r="G71" s="495"/>
      <c r="H71" s="495"/>
      <c r="I71" s="495"/>
      <c r="J71" s="495"/>
      <c r="K71" s="495"/>
      <c r="L71" s="495"/>
      <c r="M71" s="495"/>
      <c r="N71" s="495"/>
      <c r="O71" s="495"/>
      <c r="P71" s="495"/>
      <c r="Q71" s="495"/>
      <c r="R71" s="495"/>
      <c r="S71" s="495"/>
      <c r="T71" s="495"/>
      <c r="U71" s="495"/>
      <c r="V71" s="495"/>
      <c r="W71" s="495"/>
      <c r="X71" s="495"/>
      <c r="Y71" s="209"/>
      <c r="Z71" s="209"/>
      <c r="AA71" s="210"/>
      <c r="AB71" s="526"/>
      <c r="AC71" s="526"/>
      <c r="AD71" s="526"/>
      <c r="AE71" s="526"/>
      <c r="AF71" s="526"/>
      <c r="AG71" s="526"/>
      <c r="AH71" s="526"/>
      <c r="AI71" s="533"/>
      <c r="AJ71" s="372"/>
      <c r="AK71" s="373"/>
      <c r="AL71" s="373"/>
      <c r="AM71" s="374"/>
      <c r="AN71" s="382"/>
      <c r="AO71" s="382"/>
      <c r="AP71" s="382"/>
      <c r="AQ71" s="382"/>
      <c r="AR71" s="382"/>
      <c r="AS71" s="382"/>
      <c r="AT71" s="382"/>
      <c r="AU71" s="382"/>
      <c r="AV71" s="382"/>
      <c r="AW71" s="383"/>
      <c r="AX71" s="363"/>
      <c r="AY71" s="363"/>
      <c r="AZ71" s="363"/>
      <c r="BA71" s="363"/>
      <c r="BB71" s="364"/>
      <c r="BC71" s="117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9"/>
    </row>
    <row r="72" spans="1:66" ht="9.9499999999999993" customHeight="1" x14ac:dyDescent="0.15">
      <c r="A72" s="482"/>
      <c r="B72" s="483"/>
      <c r="C72" s="483"/>
      <c r="D72" s="483"/>
      <c r="E72" s="484"/>
      <c r="F72" s="496"/>
      <c r="G72" s="497"/>
      <c r="H72" s="497"/>
      <c r="I72" s="497"/>
      <c r="J72" s="497"/>
      <c r="K72" s="497"/>
      <c r="L72" s="497"/>
      <c r="M72" s="497"/>
      <c r="N72" s="497"/>
      <c r="O72" s="497"/>
      <c r="P72" s="497"/>
      <c r="Q72" s="497"/>
      <c r="R72" s="497"/>
      <c r="S72" s="497"/>
      <c r="T72" s="497"/>
      <c r="U72" s="497"/>
      <c r="V72" s="497"/>
      <c r="W72" s="497"/>
      <c r="X72" s="497"/>
      <c r="Y72" s="211"/>
      <c r="Z72" s="211"/>
      <c r="AA72" s="212"/>
      <c r="AB72" s="532"/>
      <c r="AC72" s="532"/>
      <c r="AD72" s="532"/>
      <c r="AE72" s="532"/>
      <c r="AF72" s="532"/>
      <c r="AG72" s="532"/>
      <c r="AH72" s="532"/>
      <c r="AI72" s="534"/>
      <c r="AJ72" s="375"/>
      <c r="AK72" s="376"/>
      <c r="AL72" s="376"/>
      <c r="AM72" s="377"/>
      <c r="AN72" s="385"/>
      <c r="AO72" s="385"/>
      <c r="AP72" s="385"/>
      <c r="AQ72" s="385"/>
      <c r="AR72" s="385"/>
      <c r="AS72" s="385"/>
      <c r="AT72" s="385"/>
      <c r="AU72" s="385"/>
      <c r="AV72" s="385"/>
      <c r="AW72" s="386"/>
      <c r="AX72" s="365"/>
      <c r="AY72" s="365"/>
      <c r="AZ72" s="365"/>
      <c r="BA72" s="365"/>
      <c r="BB72" s="366"/>
      <c r="BC72" s="117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9"/>
    </row>
    <row r="73" spans="1:66" ht="9.9499999999999993" customHeight="1" x14ac:dyDescent="0.15">
      <c r="A73" s="476"/>
      <c r="B73" s="477"/>
      <c r="C73" s="477"/>
      <c r="D73" s="477"/>
      <c r="E73" s="477"/>
      <c r="F73" s="498"/>
      <c r="G73" s="499"/>
      <c r="H73" s="499"/>
      <c r="I73" s="499"/>
      <c r="J73" s="499"/>
      <c r="K73" s="499"/>
      <c r="L73" s="499"/>
      <c r="M73" s="499"/>
      <c r="N73" s="499"/>
      <c r="O73" s="499"/>
      <c r="P73" s="499"/>
      <c r="Q73" s="499"/>
      <c r="R73" s="499"/>
      <c r="S73" s="499"/>
      <c r="T73" s="499"/>
      <c r="U73" s="499"/>
      <c r="V73" s="499"/>
      <c r="W73" s="499"/>
      <c r="X73" s="499"/>
      <c r="Y73" s="207" t="str">
        <f>IF(AX73=8%,"※",IF(AX73=10%,"",IF(AX73=0%,"",IF(AX73="","",AX73))))</f>
        <v/>
      </c>
      <c r="Z73" s="207"/>
      <c r="AA73" s="208"/>
      <c r="AB73" s="531"/>
      <c r="AC73" s="531"/>
      <c r="AD73" s="531"/>
      <c r="AE73" s="531"/>
      <c r="AF73" s="531"/>
      <c r="AG73" s="531"/>
      <c r="AH73" s="531"/>
      <c r="AI73" s="531"/>
      <c r="AJ73" s="369"/>
      <c r="AK73" s="370"/>
      <c r="AL73" s="370"/>
      <c r="AM73" s="371"/>
      <c r="AN73" s="378"/>
      <c r="AO73" s="379"/>
      <c r="AP73" s="379"/>
      <c r="AQ73" s="379"/>
      <c r="AR73" s="379"/>
      <c r="AS73" s="379"/>
      <c r="AT73" s="379"/>
      <c r="AU73" s="379"/>
      <c r="AV73" s="379"/>
      <c r="AW73" s="380"/>
      <c r="AX73" s="361"/>
      <c r="AY73" s="361"/>
      <c r="AZ73" s="361"/>
      <c r="BA73" s="361"/>
      <c r="BB73" s="362"/>
      <c r="BC73" s="164" t="str">
        <f t="shared" ref="BC73" si="37">IF(AB73="","",ROUNDDOWN(AB73*AN73,0))</f>
        <v/>
      </c>
      <c r="BD73" s="165"/>
      <c r="BE73" s="165"/>
      <c r="BF73" s="165"/>
      <c r="BG73" s="165"/>
      <c r="BH73" s="165"/>
      <c r="BI73" s="165"/>
      <c r="BJ73" s="165"/>
      <c r="BK73" s="165"/>
      <c r="BL73" s="165"/>
      <c r="BM73" s="165"/>
      <c r="BN73" s="166"/>
    </row>
    <row r="74" spans="1:66" ht="9.9499999999999993" customHeight="1" x14ac:dyDescent="0.15">
      <c r="A74" s="479"/>
      <c r="B74" s="480"/>
      <c r="C74" s="480"/>
      <c r="D74" s="480"/>
      <c r="E74" s="480"/>
      <c r="F74" s="494"/>
      <c r="G74" s="495"/>
      <c r="H74" s="495"/>
      <c r="I74" s="495"/>
      <c r="J74" s="495"/>
      <c r="K74" s="495"/>
      <c r="L74" s="495"/>
      <c r="M74" s="495"/>
      <c r="N74" s="495"/>
      <c r="O74" s="495"/>
      <c r="P74" s="495"/>
      <c r="Q74" s="495"/>
      <c r="R74" s="495"/>
      <c r="S74" s="495"/>
      <c r="T74" s="495"/>
      <c r="U74" s="495"/>
      <c r="V74" s="495"/>
      <c r="W74" s="495"/>
      <c r="X74" s="495"/>
      <c r="Y74" s="209"/>
      <c r="Z74" s="209"/>
      <c r="AA74" s="210"/>
      <c r="AB74" s="526"/>
      <c r="AC74" s="526"/>
      <c r="AD74" s="526"/>
      <c r="AE74" s="526"/>
      <c r="AF74" s="526"/>
      <c r="AG74" s="526"/>
      <c r="AH74" s="526"/>
      <c r="AI74" s="526"/>
      <c r="AJ74" s="372"/>
      <c r="AK74" s="373"/>
      <c r="AL74" s="373"/>
      <c r="AM74" s="374"/>
      <c r="AN74" s="381"/>
      <c r="AO74" s="382"/>
      <c r="AP74" s="382"/>
      <c r="AQ74" s="382"/>
      <c r="AR74" s="382"/>
      <c r="AS74" s="382"/>
      <c r="AT74" s="382"/>
      <c r="AU74" s="382"/>
      <c r="AV74" s="382"/>
      <c r="AW74" s="383"/>
      <c r="AX74" s="363"/>
      <c r="AY74" s="363"/>
      <c r="AZ74" s="363"/>
      <c r="BA74" s="363"/>
      <c r="BB74" s="364"/>
      <c r="BC74" s="117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9"/>
    </row>
    <row r="75" spans="1:66" ht="9.9499999999999993" customHeight="1" x14ac:dyDescent="0.15">
      <c r="A75" s="482"/>
      <c r="B75" s="483"/>
      <c r="C75" s="483"/>
      <c r="D75" s="483"/>
      <c r="E75" s="483"/>
      <c r="F75" s="496"/>
      <c r="G75" s="497"/>
      <c r="H75" s="497"/>
      <c r="I75" s="497"/>
      <c r="J75" s="497"/>
      <c r="K75" s="497"/>
      <c r="L75" s="497"/>
      <c r="M75" s="497"/>
      <c r="N75" s="497"/>
      <c r="O75" s="497"/>
      <c r="P75" s="497"/>
      <c r="Q75" s="497"/>
      <c r="R75" s="497"/>
      <c r="S75" s="497"/>
      <c r="T75" s="497"/>
      <c r="U75" s="497"/>
      <c r="V75" s="497"/>
      <c r="W75" s="497"/>
      <c r="X75" s="497"/>
      <c r="Y75" s="211"/>
      <c r="Z75" s="211"/>
      <c r="AA75" s="212"/>
      <c r="AB75" s="532"/>
      <c r="AC75" s="532"/>
      <c r="AD75" s="532"/>
      <c r="AE75" s="532"/>
      <c r="AF75" s="532"/>
      <c r="AG75" s="532"/>
      <c r="AH75" s="532"/>
      <c r="AI75" s="532"/>
      <c r="AJ75" s="375"/>
      <c r="AK75" s="376"/>
      <c r="AL75" s="376"/>
      <c r="AM75" s="377"/>
      <c r="AN75" s="384"/>
      <c r="AO75" s="385"/>
      <c r="AP75" s="385"/>
      <c r="AQ75" s="385"/>
      <c r="AR75" s="385"/>
      <c r="AS75" s="385"/>
      <c r="AT75" s="385"/>
      <c r="AU75" s="385"/>
      <c r="AV75" s="385"/>
      <c r="AW75" s="386"/>
      <c r="AX75" s="365"/>
      <c r="AY75" s="365"/>
      <c r="AZ75" s="365"/>
      <c r="BA75" s="365"/>
      <c r="BB75" s="366"/>
      <c r="BC75" s="173"/>
      <c r="BD75" s="174"/>
      <c r="BE75" s="174"/>
      <c r="BF75" s="174"/>
      <c r="BG75" s="174"/>
      <c r="BH75" s="174"/>
      <c r="BI75" s="174"/>
      <c r="BJ75" s="174"/>
      <c r="BK75" s="174"/>
      <c r="BL75" s="174"/>
      <c r="BM75" s="174"/>
      <c r="BN75" s="175"/>
    </row>
    <row r="76" spans="1:66" ht="9.9499999999999993" customHeight="1" x14ac:dyDescent="0.15">
      <c r="A76" s="476"/>
      <c r="B76" s="477"/>
      <c r="C76" s="477"/>
      <c r="D76" s="477"/>
      <c r="E76" s="478"/>
      <c r="F76" s="498"/>
      <c r="G76" s="499"/>
      <c r="H76" s="499"/>
      <c r="I76" s="499"/>
      <c r="J76" s="499"/>
      <c r="K76" s="499"/>
      <c r="L76" s="499"/>
      <c r="M76" s="499"/>
      <c r="N76" s="499"/>
      <c r="O76" s="499"/>
      <c r="P76" s="499"/>
      <c r="Q76" s="499"/>
      <c r="R76" s="499"/>
      <c r="S76" s="499"/>
      <c r="T76" s="499"/>
      <c r="U76" s="499"/>
      <c r="V76" s="499"/>
      <c r="W76" s="499"/>
      <c r="X76" s="499"/>
      <c r="Y76" s="207" t="str">
        <f t="shared" ref="Y76" si="38">IF(AX76=8%,"※",IF(AX76=10%,"",IF(AX76=0%,"",IF(AX76="","",AX76))))</f>
        <v/>
      </c>
      <c r="Z76" s="207"/>
      <c r="AA76" s="208"/>
      <c r="AB76" s="531"/>
      <c r="AC76" s="531"/>
      <c r="AD76" s="531"/>
      <c r="AE76" s="531"/>
      <c r="AF76" s="531"/>
      <c r="AG76" s="531"/>
      <c r="AH76" s="531"/>
      <c r="AI76" s="531"/>
      <c r="AJ76" s="369"/>
      <c r="AK76" s="370"/>
      <c r="AL76" s="370"/>
      <c r="AM76" s="371"/>
      <c r="AN76" s="378"/>
      <c r="AO76" s="379"/>
      <c r="AP76" s="379"/>
      <c r="AQ76" s="379"/>
      <c r="AR76" s="379"/>
      <c r="AS76" s="379"/>
      <c r="AT76" s="379"/>
      <c r="AU76" s="379"/>
      <c r="AV76" s="379"/>
      <c r="AW76" s="380"/>
      <c r="AX76" s="361"/>
      <c r="AY76" s="361"/>
      <c r="AZ76" s="361"/>
      <c r="BA76" s="361"/>
      <c r="BB76" s="362"/>
      <c r="BC76" s="164" t="str">
        <f t="shared" ref="BC76" si="39">IF(AB76="","",ROUNDDOWN(AB76*AN76,0))</f>
        <v/>
      </c>
      <c r="BD76" s="165"/>
      <c r="BE76" s="165"/>
      <c r="BF76" s="165"/>
      <c r="BG76" s="165"/>
      <c r="BH76" s="165"/>
      <c r="BI76" s="165"/>
      <c r="BJ76" s="165"/>
      <c r="BK76" s="165"/>
      <c r="BL76" s="165"/>
      <c r="BM76" s="165"/>
      <c r="BN76" s="166"/>
    </row>
    <row r="77" spans="1:66" ht="9.9499999999999993" customHeight="1" x14ac:dyDescent="0.15">
      <c r="A77" s="479"/>
      <c r="B77" s="480"/>
      <c r="C77" s="480"/>
      <c r="D77" s="480"/>
      <c r="E77" s="481"/>
      <c r="F77" s="494"/>
      <c r="G77" s="495"/>
      <c r="H77" s="495"/>
      <c r="I77" s="495"/>
      <c r="J77" s="495"/>
      <c r="K77" s="495"/>
      <c r="L77" s="495"/>
      <c r="M77" s="495"/>
      <c r="N77" s="495"/>
      <c r="O77" s="495"/>
      <c r="P77" s="495"/>
      <c r="Q77" s="495"/>
      <c r="R77" s="495"/>
      <c r="S77" s="495"/>
      <c r="T77" s="495"/>
      <c r="U77" s="495"/>
      <c r="V77" s="495"/>
      <c r="W77" s="495"/>
      <c r="X77" s="495"/>
      <c r="Y77" s="209"/>
      <c r="Z77" s="209"/>
      <c r="AA77" s="210"/>
      <c r="AB77" s="526"/>
      <c r="AC77" s="526"/>
      <c r="AD77" s="526"/>
      <c r="AE77" s="526"/>
      <c r="AF77" s="526"/>
      <c r="AG77" s="526"/>
      <c r="AH77" s="526"/>
      <c r="AI77" s="526"/>
      <c r="AJ77" s="372"/>
      <c r="AK77" s="373"/>
      <c r="AL77" s="373"/>
      <c r="AM77" s="374"/>
      <c r="AN77" s="381"/>
      <c r="AO77" s="382"/>
      <c r="AP77" s="382"/>
      <c r="AQ77" s="382"/>
      <c r="AR77" s="382"/>
      <c r="AS77" s="382"/>
      <c r="AT77" s="382"/>
      <c r="AU77" s="382"/>
      <c r="AV77" s="382"/>
      <c r="AW77" s="383"/>
      <c r="AX77" s="363"/>
      <c r="AY77" s="363"/>
      <c r="AZ77" s="363"/>
      <c r="BA77" s="363"/>
      <c r="BB77" s="364"/>
      <c r="BC77" s="117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9"/>
    </row>
    <row r="78" spans="1:66" ht="9.9499999999999993" customHeight="1" x14ac:dyDescent="0.15">
      <c r="A78" s="482"/>
      <c r="B78" s="483"/>
      <c r="C78" s="483"/>
      <c r="D78" s="483"/>
      <c r="E78" s="484"/>
      <c r="F78" s="496"/>
      <c r="G78" s="497"/>
      <c r="H78" s="497"/>
      <c r="I78" s="497"/>
      <c r="J78" s="497"/>
      <c r="K78" s="497"/>
      <c r="L78" s="497"/>
      <c r="M78" s="497"/>
      <c r="N78" s="497"/>
      <c r="O78" s="497"/>
      <c r="P78" s="497"/>
      <c r="Q78" s="497"/>
      <c r="R78" s="497"/>
      <c r="S78" s="497"/>
      <c r="T78" s="497"/>
      <c r="U78" s="497"/>
      <c r="V78" s="497"/>
      <c r="W78" s="497"/>
      <c r="X78" s="497"/>
      <c r="Y78" s="211"/>
      <c r="Z78" s="211"/>
      <c r="AA78" s="212"/>
      <c r="AB78" s="532"/>
      <c r="AC78" s="532"/>
      <c r="AD78" s="532"/>
      <c r="AE78" s="532"/>
      <c r="AF78" s="532"/>
      <c r="AG78" s="532"/>
      <c r="AH78" s="532"/>
      <c r="AI78" s="532"/>
      <c r="AJ78" s="375"/>
      <c r="AK78" s="376"/>
      <c r="AL78" s="376"/>
      <c r="AM78" s="377"/>
      <c r="AN78" s="384"/>
      <c r="AO78" s="385"/>
      <c r="AP78" s="385"/>
      <c r="AQ78" s="385"/>
      <c r="AR78" s="385"/>
      <c r="AS78" s="385"/>
      <c r="AT78" s="385"/>
      <c r="AU78" s="385"/>
      <c r="AV78" s="385"/>
      <c r="AW78" s="386"/>
      <c r="AX78" s="365"/>
      <c r="AY78" s="365"/>
      <c r="AZ78" s="365"/>
      <c r="BA78" s="365"/>
      <c r="BB78" s="366"/>
      <c r="BC78" s="173"/>
      <c r="BD78" s="174"/>
      <c r="BE78" s="174"/>
      <c r="BF78" s="174"/>
      <c r="BG78" s="174"/>
      <c r="BH78" s="174"/>
      <c r="BI78" s="174"/>
      <c r="BJ78" s="174"/>
      <c r="BK78" s="174"/>
      <c r="BL78" s="174"/>
      <c r="BM78" s="174"/>
      <c r="BN78" s="175"/>
    </row>
    <row r="79" spans="1:66" ht="9.9499999999999993" customHeight="1" x14ac:dyDescent="0.15">
      <c r="A79" s="476"/>
      <c r="B79" s="477"/>
      <c r="C79" s="477"/>
      <c r="D79" s="477"/>
      <c r="E79" s="478"/>
      <c r="F79" s="498"/>
      <c r="G79" s="499"/>
      <c r="H79" s="499"/>
      <c r="I79" s="499"/>
      <c r="J79" s="499"/>
      <c r="K79" s="499"/>
      <c r="L79" s="499"/>
      <c r="M79" s="499"/>
      <c r="N79" s="499"/>
      <c r="O79" s="499"/>
      <c r="P79" s="499"/>
      <c r="Q79" s="499"/>
      <c r="R79" s="499"/>
      <c r="S79" s="499"/>
      <c r="T79" s="499"/>
      <c r="U79" s="499"/>
      <c r="V79" s="499"/>
      <c r="W79" s="499"/>
      <c r="X79" s="499"/>
      <c r="Y79" s="207" t="str">
        <f t="shared" ref="Y79" si="40">IF(AX79=8%,"※",IF(AX79=10%,"",IF(AX79=0%,"",IF(AX79="","",AX79))))</f>
        <v>　</v>
      </c>
      <c r="Z79" s="207"/>
      <c r="AA79" s="208"/>
      <c r="AB79" s="531"/>
      <c r="AC79" s="531"/>
      <c r="AD79" s="531"/>
      <c r="AE79" s="531"/>
      <c r="AF79" s="531"/>
      <c r="AG79" s="531"/>
      <c r="AH79" s="531"/>
      <c r="AI79" s="531"/>
      <c r="AJ79" s="369"/>
      <c r="AK79" s="370"/>
      <c r="AL79" s="370"/>
      <c r="AM79" s="371"/>
      <c r="AN79" s="378"/>
      <c r="AO79" s="379"/>
      <c r="AP79" s="379"/>
      <c r="AQ79" s="379"/>
      <c r="AR79" s="379"/>
      <c r="AS79" s="379"/>
      <c r="AT79" s="379"/>
      <c r="AU79" s="379"/>
      <c r="AV79" s="379"/>
      <c r="AW79" s="380"/>
      <c r="AX79" s="361" t="s">
        <v>85</v>
      </c>
      <c r="AY79" s="361"/>
      <c r="AZ79" s="361"/>
      <c r="BA79" s="361"/>
      <c r="BB79" s="362"/>
      <c r="BC79" s="164" t="str">
        <f t="shared" ref="BC79" si="41">IF(AB79="","",ROUNDDOWN(AB79*AN79,0))</f>
        <v/>
      </c>
      <c r="BD79" s="165"/>
      <c r="BE79" s="165"/>
      <c r="BF79" s="165"/>
      <c r="BG79" s="165"/>
      <c r="BH79" s="165"/>
      <c r="BI79" s="165"/>
      <c r="BJ79" s="165"/>
      <c r="BK79" s="165"/>
      <c r="BL79" s="165"/>
      <c r="BM79" s="165"/>
      <c r="BN79" s="166"/>
    </row>
    <row r="80" spans="1:66" ht="9.9499999999999993" customHeight="1" x14ac:dyDescent="0.15">
      <c r="A80" s="479"/>
      <c r="B80" s="480"/>
      <c r="C80" s="480"/>
      <c r="D80" s="480"/>
      <c r="E80" s="481"/>
      <c r="F80" s="494"/>
      <c r="G80" s="495"/>
      <c r="H80" s="495"/>
      <c r="I80" s="495"/>
      <c r="J80" s="495"/>
      <c r="K80" s="495"/>
      <c r="L80" s="495"/>
      <c r="M80" s="495"/>
      <c r="N80" s="495"/>
      <c r="O80" s="495"/>
      <c r="P80" s="495"/>
      <c r="Q80" s="495"/>
      <c r="R80" s="495"/>
      <c r="S80" s="495"/>
      <c r="T80" s="495"/>
      <c r="U80" s="495"/>
      <c r="V80" s="495"/>
      <c r="W80" s="495"/>
      <c r="X80" s="495"/>
      <c r="Y80" s="209"/>
      <c r="Z80" s="209"/>
      <c r="AA80" s="210"/>
      <c r="AB80" s="526"/>
      <c r="AC80" s="526"/>
      <c r="AD80" s="526"/>
      <c r="AE80" s="526"/>
      <c r="AF80" s="526"/>
      <c r="AG80" s="526"/>
      <c r="AH80" s="526"/>
      <c r="AI80" s="526"/>
      <c r="AJ80" s="372"/>
      <c r="AK80" s="373"/>
      <c r="AL80" s="373"/>
      <c r="AM80" s="374"/>
      <c r="AN80" s="381"/>
      <c r="AO80" s="382"/>
      <c r="AP80" s="382"/>
      <c r="AQ80" s="382"/>
      <c r="AR80" s="382"/>
      <c r="AS80" s="382"/>
      <c r="AT80" s="382"/>
      <c r="AU80" s="382"/>
      <c r="AV80" s="382"/>
      <c r="AW80" s="383"/>
      <c r="AX80" s="363"/>
      <c r="AY80" s="363"/>
      <c r="AZ80" s="363"/>
      <c r="BA80" s="363"/>
      <c r="BB80" s="364"/>
      <c r="BC80" s="117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  <c r="BN80" s="119"/>
    </row>
    <row r="81" spans="1:66" ht="9.9499999999999993" customHeight="1" x14ac:dyDescent="0.15">
      <c r="A81" s="482"/>
      <c r="B81" s="483"/>
      <c r="C81" s="483"/>
      <c r="D81" s="483"/>
      <c r="E81" s="484"/>
      <c r="F81" s="496"/>
      <c r="G81" s="497"/>
      <c r="H81" s="497"/>
      <c r="I81" s="497"/>
      <c r="J81" s="497"/>
      <c r="K81" s="497"/>
      <c r="L81" s="497"/>
      <c r="M81" s="497"/>
      <c r="N81" s="497"/>
      <c r="O81" s="497"/>
      <c r="P81" s="497"/>
      <c r="Q81" s="497"/>
      <c r="R81" s="497"/>
      <c r="S81" s="497"/>
      <c r="T81" s="497"/>
      <c r="U81" s="497"/>
      <c r="V81" s="497"/>
      <c r="W81" s="497"/>
      <c r="X81" s="497"/>
      <c r="Y81" s="211"/>
      <c r="Z81" s="211"/>
      <c r="AA81" s="212"/>
      <c r="AB81" s="532"/>
      <c r="AC81" s="532"/>
      <c r="AD81" s="532"/>
      <c r="AE81" s="532"/>
      <c r="AF81" s="532"/>
      <c r="AG81" s="532"/>
      <c r="AH81" s="532"/>
      <c r="AI81" s="532"/>
      <c r="AJ81" s="375"/>
      <c r="AK81" s="376"/>
      <c r="AL81" s="376"/>
      <c r="AM81" s="377"/>
      <c r="AN81" s="384"/>
      <c r="AO81" s="385"/>
      <c r="AP81" s="385"/>
      <c r="AQ81" s="385"/>
      <c r="AR81" s="385"/>
      <c r="AS81" s="385"/>
      <c r="AT81" s="385"/>
      <c r="AU81" s="385"/>
      <c r="AV81" s="385"/>
      <c r="AW81" s="386"/>
      <c r="AX81" s="365"/>
      <c r="AY81" s="365"/>
      <c r="AZ81" s="365"/>
      <c r="BA81" s="365"/>
      <c r="BB81" s="366"/>
      <c r="BC81" s="173"/>
      <c r="BD81" s="174"/>
      <c r="BE81" s="174"/>
      <c r="BF81" s="174"/>
      <c r="BG81" s="174"/>
      <c r="BH81" s="174"/>
      <c r="BI81" s="174"/>
      <c r="BJ81" s="174"/>
      <c r="BK81" s="174"/>
      <c r="BL81" s="174"/>
      <c r="BM81" s="174"/>
      <c r="BN81" s="175"/>
    </row>
    <row r="82" spans="1:66" ht="9.9499999999999993" customHeight="1" x14ac:dyDescent="0.15">
      <c r="A82" s="502"/>
      <c r="B82" s="480"/>
      <c r="C82" s="480"/>
      <c r="D82" s="480"/>
      <c r="E82" s="480"/>
      <c r="F82" s="494"/>
      <c r="G82" s="495"/>
      <c r="H82" s="495"/>
      <c r="I82" s="495"/>
      <c r="J82" s="495"/>
      <c r="K82" s="495"/>
      <c r="L82" s="495"/>
      <c r="M82" s="495"/>
      <c r="N82" s="495"/>
      <c r="O82" s="495"/>
      <c r="P82" s="495"/>
      <c r="Q82" s="495"/>
      <c r="R82" s="495"/>
      <c r="S82" s="495"/>
      <c r="T82" s="495"/>
      <c r="U82" s="495"/>
      <c r="V82" s="495"/>
      <c r="W82" s="495"/>
      <c r="X82" s="495"/>
      <c r="Y82" s="209" t="str">
        <f>IF(AX82=8%,"※",IF(AX82=10%,"",IF(AX82=0%,"",IF(AX82="","",AX82))))</f>
        <v/>
      </c>
      <c r="Z82" s="209"/>
      <c r="AA82" s="210"/>
      <c r="AB82" s="526"/>
      <c r="AC82" s="526"/>
      <c r="AD82" s="526"/>
      <c r="AE82" s="526"/>
      <c r="AF82" s="526"/>
      <c r="AG82" s="526"/>
      <c r="AH82" s="526"/>
      <c r="AI82" s="526"/>
      <c r="AJ82" s="372"/>
      <c r="AK82" s="373"/>
      <c r="AL82" s="373"/>
      <c r="AM82" s="374"/>
      <c r="AN82" s="381"/>
      <c r="AO82" s="382"/>
      <c r="AP82" s="382"/>
      <c r="AQ82" s="382"/>
      <c r="AR82" s="382"/>
      <c r="AS82" s="382"/>
      <c r="AT82" s="382"/>
      <c r="AU82" s="382"/>
      <c r="AV82" s="382"/>
      <c r="AW82" s="383"/>
      <c r="AX82" s="363"/>
      <c r="AY82" s="363"/>
      <c r="AZ82" s="363"/>
      <c r="BA82" s="363"/>
      <c r="BB82" s="364"/>
      <c r="BC82" s="117" t="str">
        <f t="shared" ref="BC82" si="42">IF(AB82="","",ROUNDDOWN(AB82*AN82,0))</f>
        <v/>
      </c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9"/>
    </row>
    <row r="83" spans="1:66" ht="9.9499999999999993" customHeight="1" x14ac:dyDescent="0.15">
      <c r="A83" s="479"/>
      <c r="B83" s="480"/>
      <c r="C83" s="480"/>
      <c r="D83" s="480"/>
      <c r="E83" s="480"/>
      <c r="F83" s="494"/>
      <c r="G83" s="495"/>
      <c r="H83" s="495"/>
      <c r="I83" s="495"/>
      <c r="J83" s="495"/>
      <c r="K83" s="495"/>
      <c r="L83" s="495"/>
      <c r="M83" s="495"/>
      <c r="N83" s="495"/>
      <c r="O83" s="495"/>
      <c r="P83" s="495"/>
      <c r="Q83" s="495"/>
      <c r="R83" s="495"/>
      <c r="S83" s="495"/>
      <c r="T83" s="495"/>
      <c r="U83" s="495"/>
      <c r="V83" s="495"/>
      <c r="W83" s="495"/>
      <c r="X83" s="495"/>
      <c r="Y83" s="209"/>
      <c r="Z83" s="209"/>
      <c r="AA83" s="210"/>
      <c r="AB83" s="526"/>
      <c r="AC83" s="526"/>
      <c r="AD83" s="526"/>
      <c r="AE83" s="526"/>
      <c r="AF83" s="526"/>
      <c r="AG83" s="526"/>
      <c r="AH83" s="526"/>
      <c r="AI83" s="526"/>
      <c r="AJ83" s="372"/>
      <c r="AK83" s="373"/>
      <c r="AL83" s="373"/>
      <c r="AM83" s="374"/>
      <c r="AN83" s="381"/>
      <c r="AO83" s="382"/>
      <c r="AP83" s="382"/>
      <c r="AQ83" s="382"/>
      <c r="AR83" s="382"/>
      <c r="AS83" s="382"/>
      <c r="AT83" s="382"/>
      <c r="AU83" s="382"/>
      <c r="AV83" s="382"/>
      <c r="AW83" s="383"/>
      <c r="AX83" s="363"/>
      <c r="AY83" s="363"/>
      <c r="AZ83" s="363"/>
      <c r="BA83" s="363"/>
      <c r="BB83" s="364"/>
      <c r="BC83" s="117"/>
      <c r="BD83" s="118"/>
      <c r="BE83" s="118"/>
      <c r="BF83" s="118"/>
      <c r="BG83" s="118"/>
      <c r="BH83" s="118"/>
      <c r="BI83" s="118"/>
      <c r="BJ83" s="118"/>
      <c r="BK83" s="118"/>
      <c r="BL83" s="118"/>
      <c r="BM83" s="118"/>
      <c r="BN83" s="119"/>
    </row>
    <row r="84" spans="1:66" ht="9.9499999999999993" customHeight="1" x14ac:dyDescent="0.15">
      <c r="A84" s="482"/>
      <c r="B84" s="483"/>
      <c r="C84" s="483"/>
      <c r="D84" s="483"/>
      <c r="E84" s="483"/>
      <c r="F84" s="496"/>
      <c r="G84" s="497"/>
      <c r="H84" s="497"/>
      <c r="I84" s="497"/>
      <c r="J84" s="497"/>
      <c r="K84" s="497"/>
      <c r="L84" s="497"/>
      <c r="M84" s="497"/>
      <c r="N84" s="497"/>
      <c r="O84" s="497"/>
      <c r="P84" s="497"/>
      <c r="Q84" s="497"/>
      <c r="R84" s="497"/>
      <c r="S84" s="497"/>
      <c r="T84" s="497"/>
      <c r="U84" s="497"/>
      <c r="V84" s="497"/>
      <c r="W84" s="497"/>
      <c r="X84" s="497"/>
      <c r="Y84" s="211"/>
      <c r="Z84" s="211"/>
      <c r="AA84" s="212"/>
      <c r="AB84" s="532"/>
      <c r="AC84" s="532"/>
      <c r="AD84" s="532"/>
      <c r="AE84" s="532"/>
      <c r="AF84" s="532"/>
      <c r="AG84" s="532"/>
      <c r="AH84" s="532"/>
      <c r="AI84" s="532"/>
      <c r="AJ84" s="375"/>
      <c r="AK84" s="376"/>
      <c r="AL84" s="376"/>
      <c r="AM84" s="377"/>
      <c r="AN84" s="384"/>
      <c r="AO84" s="385"/>
      <c r="AP84" s="385"/>
      <c r="AQ84" s="385"/>
      <c r="AR84" s="385"/>
      <c r="AS84" s="385"/>
      <c r="AT84" s="385"/>
      <c r="AU84" s="385"/>
      <c r="AV84" s="385"/>
      <c r="AW84" s="386"/>
      <c r="AX84" s="365"/>
      <c r="AY84" s="365"/>
      <c r="AZ84" s="365"/>
      <c r="BA84" s="365"/>
      <c r="BB84" s="366"/>
      <c r="BC84" s="173"/>
      <c r="BD84" s="174"/>
      <c r="BE84" s="174"/>
      <c r="BF84" s="174"/>
      <c r="BG84" s="174"/>
      <c r="BH84" s="174"/>
      <c r="BI84" s="174"/>
      <c r="BJ84" s="174"/>
      <c r="BK84" s="174"/>
      <c r="BL84" s="174"/>
      <c r="BM84" s="174"/>
      <c r="BN84" s="175"/>
    </row>
    <row r="85" spans="1:66" ht="9.9499999999999993" customHeight="1" x14ac:dyDescent="0.15">
      <c r="A85" s="476"/>
      <c r="B85" s="477"/>
      <c r="C85" s="477"/>
      <c r="D85" s="477"/>
      <c r="E85" s="478"/>
      <c r="F85" s="498"/>
      <c r="G85" s="499"/>
      <c r="H85" s="499"/>
      <c r="I85" s="499"/>
      <c r="J85" s="499"/>
      <c r="K85" s="499"/>
      <c r="L85" s="499"/>
      <c r="M85" s="499"/>
      <c r="N85" s="499"/>
      <c r="O85" s="499"/>
      <c r="P85" s="499"/>
      <c r="Q85" s="499"/>
      <c r="R85" s="499"/>
      <c r="S85" s="499"/>
      <c r="T85" s="499"/>
      <c r="U85" s="499"/>
      <c r="V85" s="499"/>
      <c r="W85" s="499"/>
      <c r="X85" s="499"/>
      <c r="Y85" s="207" t="str">
        <f t="shared" ref="Y85" si="43">IF(AX85=8%,"※",IF(AX85=10%,"",IF(AX85=0%,"",IF(AX85="","",AX85))))</f>
        <v/>
      </c>
      <c r="Z85" s="207"/>
      <c r="AA85" s="208"/>
      <c r="AB85" s="531"/>
      <c r="AC85" s="531"/>
      <c r="AD85" s="531"/>
      <c r="AE85" s="531"/>
      <c r="AF85" s="531"/>
      <c r="AG85" s="531"/>
      <c r="AH85" s="531"/>
      <c r="AI85" s="531"/>
      <c r="AJ85" s="369"/>
      <c r="AK85" s="370"/>
      <c r="AL85" s="370"/>
      <c r="AM85" s="371"/>
      <c r="AN85" s="378"/>
      <c r="AO85" s="379"/>
      <c r="AP85" s="379"/>
      <c r="AQ85" s="379"/>
      <c r="AR85" s="379"/>
      <c r="AS85" s="379"/>
      <c r="AT85" s="379"/>
      <c r="AU85" s="379"/>
      <c r="AV85" s="379"/>
      <c r="AW85" s="380"/>
      <c r="AX85" s="361"/>
      <c r="AY85" s="361"/>
      <c r="AZ85" s="361"/>
      <c r="BA85" s="361"/>
      <c r="BB85" s="362"/>
      <c r="BC85" s="164" t="str">
        <f t="shared" ref="BC85" si="44">IF(AB85="","",ROUNDDOWN(AB85*AN85,0))</f>
        <v/>
      </c>
      <c r="BD85" s="165"/>
      <c r="BE85" s="165"/>
      <c r="BF85" s="165"/>
      <c r="BG85" s="165"/>
      <c r="BH85" s="165"/>
      <c r="BI85" s="165"/>
      <c r="BJ85" s="165"/>
      <c r="BK85" s="165"/>
      <c r="BL85" s="165"/>
      <c r="BM85" s="165"/>
      <c r="BN85" s="166"/>
    </row>
    <row r="86" spans="1:66" ht="9.9499999999999993" customHeight="1" x14ac:dyDescent="0.15">
      <c r="A86" s="479"/>
      <c r="B86" s="480"/>
      <c r="C86" s="480"/>
      <c r="D86" s="480"/>
      <c r="E86" s="481"/>
      <c r="F86" s="494"/>
      <c r="G86" s="495"/>
      <c r="H86" s="495"/>
      <c r="I86" s="495"/>
      <c r="J86" s="495"/>
      <c r="K86" s="495"/>
      <c r="L86" s="495"/>
      <c r="M86" s="495"/>
      <c r="N86" s="495"/>
      <c r="O86" s="495"/>
      <c r="P86" s="495"/>
      <c r="Q86" s="495"/>
      <c r="R86" s="495"/>
      <c r="S86" s="495"/>
      <c r="T86" s="495"/>
      <c r="U86" s="495"/>
      <c r="V86" s="495"/>
      <c r="W86" s="495"/>
      <c r="X86" s="495"/>
      <c r="Y86" s="209"/>
      <c r="Z86" s="209"/>
      <c r="AA86" s="210"/>
      <c r="AB86" s="526"/>
      <c r="AC86" s="526"/>
      <c r="AD86" s="526"/>
      <c r="AE86" s="526"/>
      <c r="AF86" s="526"/>
      <c r="AG86" s="526"/>
      <c r="AH86" s="526"/>
      <c r="AI86" s="526"/>
      <c r="AJ86" s="372"/>
      <c r="AK86" s="373"/>
      <c r="AL86" s="373"/>
      <c r="AM86" s="374"/>
      <c r="AN86" s="381"/>
      <c r="AO86" s="382"/>
      <c r="AP86" s="382"/>
      <c r="AQ86" s="382"/>
      <c r="AR86" s="382"/>
      <c r="AS86" s="382"/>
      <c r="AT86" s="382"/>
      <c r="AU86" s="382"/>
      <c r="AV86" s="382"/>
      <c r="AW86" s="383"/>
      <c r="AX86" s="363"/>
      <c r="AY86" s="363"/>
      <c r="AZ86" s="363"/>
      <c r="BA86" s="363"/>
      <c r="BB86" s="364"/>
      <c r="BC86" s="117"/>
      <c r="BD86" s="118"/>
      <c r="BE86" s="118"/>
      <c r="BF86" s="118"/>
      <c r="BG86" s="118"/>
      <c r="BH86" s="118"/>
      <c r="BI86" s="118"/>
      <c r="BJ86" s="118"/>
      <c r="BK86" s="118"/>
      <c r="BL86" s="118"/>
      <c r="BM86" s="118"/>
      <c r="BN86" s="119"/>
    </row>
    <row r="87" spans="1:66" ht="9.9499999999999993" customHeight="1" x14ac:dyDescent="0.15">
      <c r="A87" s="482"/>
      <c r="B87" s="483"/>
      <c r="C87" s="483"/>
      <c r="D87" s="483"/>
      <c r="E87" s="484"/>
      <c r="F87" s="496"/>
      <c r="G87" s="497"/>
      <c r="H87" s="497"/>
      <c r="I87" s="497"/>
      <c r="J87" s="497"/>
      <c r="K87" s="497"/>
      <c r="L87" s="497"/>
      <c r="M87" s="497"/>
      <c r="N87" s="497"/>
      <c r="O87" s="497"/>
      <c r="P87" s="497"/>
      <c r="Q87" s="497"/>
      <c r="R87" s="497"/>
      <c r="S87" s="497"/>
      <c r="T87" s="497"/>
      <c r="U87" s="497"/>
      <c r="V87" s="497"/>
      <c r="W87" s="497"/>
      <c r="X87" s="497"/>
      <c r="Y87" s="211"/>
      <c r="Z87" s="211"/>
      <c r="AA87" s="212"/>
      <c r="AB87" s="532"/>
      <c r="AC87" s="532"/>
      <c r="AD87" s="532"/>
      <c r="AE87" s="532"/>
      <c r="AF87" s="532"/>
      <c r="AG87" s="532"/>
      <c r="AH87" s="532"/>
      <c r="AI87" s="532"/>
      <c r="AJ87" s="375"/>
      <c r="AK87" s="376"/>
      <c r="AL87" s="376"/>
      <c r="AM87" s="377"/>
      <c r="AN87" s="384"/>
      <c r="AO87" s="385"/>
      <c r="AP87" s="385"/>
      <c r="AQ87" s="385"/>
      <c r="AR87" s="385"/>
      <c r="AS87" s="385"/>
      <c r="AT87" s="385"/>
      <c r="AU87" s="385"/>
      <c r="AV87" s="385"/>
      <c r="AW87" s="386"/>
      <c r="AX87" s="365"/>
      <c r="AY87" s="365"/>
      <c r="AZ87" s="365"/>
      <c r="BA87" s="365"/>
      <c r="BB87" s="366"/>
      <c r="BC87" s="173"/>
      <c r="BD87" s="174"/>
      <c r="BE87" s="174"/>
      <c r="BF87" s="174"/>
      <c r="BG87" s="174"/>
      <c r="BH87" s="174"/>
      <c r="BI87" s="174"/>
      <c r="BJ87" s="174"/>
      <c r="BK87" s="174"/>
      <c r="BL87" s="174"/>
      <c r="BM87" s="174"/>
      <c r="BN87" s="175"/>
    </row>
    <row r="88" spans="1:66" ht="9.9499999999999993" customHeight="1" x14ac:dyDescent="0.15">
      <c r="A88" s="476"/>
      <c r="B88" s="477"/>
      <c r="C88" s="477"/>
      <c r="D88" s="477"/>
      <c r="E88" s="478"/>
      <c r="F88" s="498"/>
      <c r="G88" s="499"/>
      <c r="H88" s="499"/>
      <c r="I88" s="499"/>
      <c r="J88" s="499"/>
      <c r="K88" s="499"/>
      <c r="L88" s="499"/>
      <c r="M88" s="499"/>
      <c r="N88" s="499"/>
      <c r="O88" s="499"/>
      <c r="P88" s="499"/>
      <c r="Q88" s="499"/>
      <c r="R88" s="499"/>
      <c r="S88" s="499"/>
      <c r="T88" s="499"/>
      <c r="U88" s="499"/>
      <c r="V88" s="499"/>
      <c r="W88" s="499"/>
      <c r="X88" s="499"/>
      <c r="Y88" s="207" t="str">
        <f t="shared" ref="Y88" si="45">IF(AX88=8%,"※",IF(AX88=10%,"",IF(AX88=0%,"",IF(AX88="","",AX88))))</f>
        <v>　</v>
      </c>
      <c r="Z88" s="207"/>
      <c r="AA88" s="208"/>
      <c r="AB88" s="531"/>
      <c r="AC88" s="531"/>
      <c r="AD88" s="531"/>
      <c r="AE88" s="531"/>
      <c r="AF88" s="531"/>
      <c r="AG88" s="531"/>
      <c r="AH88" s="531"/>
      <c r="AI88" s="531"/>
      <c r="AJ88" s="369"/>
      <c r="AK88" s="370"/>
      <c r="AL88" s="370"/>
      <c r="AM88" s="371"/>
      <c r="AN88" s="378"/>
      <c r="AO88" s="379"/>
      <c r="AP88" s="379"/>
      <c r="AQ88" s="379"/>
      <c r="AR88" s="379"/>
      <c r="AS88" s="379"/>
      <c r="AT88" s="379"/>
      <c r="AU88" s="379"/>
      <c r="AV88" s="379"/>
      <c r="AW88" s="380"/>
      <c r="AX88" s="361" t="s">
        <v>85</v>
      </c>
      <c r="AY88" s="361"/>
      <c r="AZ88" s="361"/>
      <c r="BA88" s="361"/>
      <c r="BB88" s="362"/>
      <c r="BC88" s="164" t="str">
        <f t="shared" ref="BC88" si="46">IF(AB88="","",ROUNDDOWN(AB88*AN88,0))</f>
        <v/>
      </c>
      <c r="BD88" s="165"/>
      <c r="BE88" s="165"/>
      <c r="BF88" s="165"/>
      <c r="BG88" s="165"/>
      <c r="BH88" s="165"/>
      <c r="BI88" s="165"/>
      <c r="BJ88" s="165"/>
      <c r="BK88" s="165"/>
      <c r="BL88" s="165"/>
      <c r="BM88" s="165"/>
      <c r="BN88" s="166"/>
    </row>
    <row r="89" spans="1:66" ht="9.9499999999999993" customHeight="1" x14ac:dyDescent="0.15">
      <c r="A89" s="479"/>
      <c r="B89" s="480"/>
      <c r="C89" s="480"/>
      <c r="D89" s="480"/>
      <c r="E89" s="481"/>
      <c r="F89" s="494"/>
      <c r="G89" s="495"/>
      <c r="H89" s="495"/>
      <c r="I89" s="495"/>
      <c r="J89" s="495"/>
      <c r="K89" s="495"/>
      <c r="L89" s="495"/>
      <c r="M89" s="495"/>
      <c r="N89" s="495"/>
      <c r="O89" s="495"/>
      <c r="P89" s="495"/>
      <c r="Q89" s="495"/>
      <c r="R89" s="495"/>
      <c r="S89" s="495"/>
      <c r="T89" s="495"/>
      <c r="U89" s="495"/>
      <c r="V89" s="495"/>
      <c r="W89" s="495"/>
      <c r="X89" s="495"/>
      <c r="Y89" s="209"/>
      <c r="Z89" s="209"/>
      <c r="AA89" s="210"/>
      <c r="AB89" s="526"/>
      <c r="AC89" s="526"/>
      <c r="AD89" s="526"/>
      <c r="AE89" s="526"/>
      <c r="AF89" s="526"/>
      <c r="AG89" s="526"/>
      <c r="AH89" s="526"/>
      <c r="AI89" s="526"/>
      <c r="AJ89" s="372"/>
      <c r="AK89" s="373"/>
      <c r="AL89" s="373"/>
      <c r="AM89" s="374"/>
      <c r="AN89" s="381"/>
      <c r="AO89" s="382"/>
      <c r="AP89" s="382"/>
      <c r="AQ89" s="382"/>
      <c r="AR89" s="382"/>
      <c r="AS89" s="382"/>
      <c r="AT89" s="382"/>
      <c r="AU89" s="382"/>
      <c r="AV89" s="382"/>
      <c r="AW89" s="383"/>
      <c r="AX89" s="363"/>
      <c r="AY89" s="363"/>
      <c r="AZ89" s="363"/>
      <c r="BA89" s="363"/>
      <c r="BB89" s="364"/>
      <c r="BC89" s="117"/>
      <c r="BD89" s="118"/>
      <c r="BE89" s="118"/>
      <c r="BF89" s="118"/>
      <c r="BG89" s="118"/>
      <c r="BH89" s="118"/>
      <c r="BI89" s="118"/>
      <c r="BJ89" s="118"/>
      <c r="BK89" s="118"/>
      <c r="BL89" s="118"/>
      <c r="BM89" s="118"/>
      <c r="BN89" s="119"/>
    </row>
    <row r="90" spans="1:66" ht="9.9499999999999993" customHeight="1" x14ac:dyDescent="0.15">
      <c r="A90" s="482"/>
      <c r="B90" s="483"/>
      <c r="C90" s="483"/>
      <c r="D90" s="483"/>
      <c r="E90" s="484"/>
      <c r="F90" s="496"/>
      <c r="G90" s="497"/>
      <c r="H90" s="497"/>
      <c r="I90" s="497"/>
      <c r="J90" s="497"/>
      <c r="K90" s="497"/>
      <c r="L90" s="497"/>
      <c r="M90" s="497"/>
      <c r="N90" s="497"/>
      <c r="O90" s="497"/>
      <c r="P90" s="497"/>
      <c r="Q90" s="497"/>
      <c r="R90" s="497"/>
      <c r="S90" s="497"/>
      <c r="T90" s="497"/>
      <c r="U90" s="497"/>
      <c r="V90" s="497"/>
      <c r="W90" s="497"/>
      <c r="X90" s="497"/>
      <c r="Y90" s="211"/>
      <c r="Z90" s="211"/>
      <c r="AA90" s="212"/>
      <c r="AB90" s="532"/>
      <c r="AC90" s="532"/>
      <c r="AD90" s="532"/>
      <c r="AE90" s="532"/>
      <c r="AF90" s="532"/>
      <c r="AG90" s="532"/>
      <c r="AH90" s="532"/>
      <c r="AI90" s="532"/>
      <c r="AJ90" s="375"/>
      <c r="AK90" s="376"/>
      <c r="AL90" s="376"/>
      <c r="AM90" s="377"/>
      <c r="AN90" s="384"/>
      <c r="AO90" s="385"/>
      <c r="AP90" s="385"/>
      <c r="AQ90" s="385"/>
      <c r="AR90" s="385"/>
      <c r="AS90" s="385"/>
      <c r="AT90" s="385"/>
      <c r="AU90" s="385"/>
      <c r="AV90" s="385"/>
      <c r="AW90" s="386"/>
      <c r="AX90" s="365"/>
      <c r="AY90" s="365"/>
      <c r="AZ90" s="365"/>
      <c r="BA90" s="365"/>
      <c r="BB90" s="366"/>
      <c r="BC90" s="173"/>
      <c r="BD90" s="174"/>
      <c r="BE90" s="174"/>
      <c r="BF90" s="174"/>
      <c r="BG90" s="174"/>
      <c r="BH90" s="174"/>
      <c r="BI90" s="174"/>
      <c r="BJ90" s="174"/>
      <c r="BK90" s="174"/>
      <c r="BL90" s="174"/>
      <c r="BM90" s="174"/>
      <c r="BN90" s="175"/>
    </row>
    <row r="91" spans="1:66" ht="9.9499999999999993" customHeight="1" x14ac:dyDescent="0.15">
      <c r="A91" s="502"/>
      <c r="B91" s="480"/>
      <c r="C91" s="480"/>
      <c r="D91" s="480"/>
      <c r="E91" s="481"/>
      <c r="F91" s="494"/>
      <c r="G91" s="495"/>
      <c r="H91" s="495"/>
      <c r="I91" s="495"/>
      <c r="J91" s="495"/>
      <c r="K91" s="495"/>
      <c r="L91" s="495"/>
      <c r="M91" s="495"/>
      <c r="N91" s="495"/>
      <c r="O91" s="495"/>
      <c r="P91" s="495"/>
      <c r="Q91" s="495"/>
      <c r="R91" s="495"/>
      <c r="S91" s="495"/>
      <c r="T91" s="495"/>
      <c r="U91" s="495"/>
      <c r="V91" s="495"/>
      <c r="W91" s="495"/>
      <c r="X91" s="495"/>
      <c r="Y91" s="209" t="str">
        <f t="shared" ref="Y91" si="47">IF(AX91=8%,"※",IF(AX91=10%,"",IF(AX91=0%,"",IF(AX91="","",AX91))))</f>
        <v>　</v>
      </c>
      <c r="Z91" s="209"/>
      <c r="AA91" s="210"/>
      <c r="AB91" s="526"/>
      <c r="AC91" s="526"/>
      <c r="AD91" s="526"/>
      <c r="AE91" s="526"/>
      <c r="AF91" s="526"/>
      <c r="AG91" s="526"/>
      <c r="AH91" s="526"/>
      <c r="AI91" s="526"/>
      <c r="AJ91" s="372"/>
      <c r="AK91" s="373"/>
      <c r="AL91" s="373"/>
      <c r="AM91" s="374"/>
      <c r="AN91" s="381"/>
      <c r="AO91" s="382"/>
      <c r="AP91" s="382"/>
      <c r="AQ91" s="382"/>
      <c r="AR91" s="382"/>
      <c r="AS91" s="382"/>
      <c r="AT91" s="382"/>
      <c r="AU91" s="382"/>
      <c r="AV91" s="382"/>
      <c r="AW91" s="383"/>
      <c r="AX91" s="363" t="s">
        <v>85</v>
      </c>
      <c r="AY91" s="363"/>
      <c r="AZ91" s="363"/>
      <c r="BA91" s="363"/>
      <c r="BB91" s="364"/>
      <c r="BC91" s="117" t="str">
        <f t="shared" ref="BC91" si="48">IF(AB91="","",ROUNDDOWN(AB91*AN91,0))</f>
        <v/>
      </c>
      <c r="BD91" s="118"/>
      <c r="BE91" s="118"/>
      <c r="BF91" s="118"/>
      <c r="BG91" s="118"/>
      <c r="BH91" s="118"/>
      <c r="BI91" s="118"/>
      <c r="BJ91" s="118"/>
      <c r="BK91" s="118"/>
      <c r="BL91" s="118"/>
      <c r="BM91" s="118"/>
      <c r="BN91" s="119"/>
    </row>
    <row r="92" spans="1:66" ht="9.9499999999999993" customHeight="1" x14ac:dyDescent="0.15">
      <c r="A92" s="479"/>
      <c r="B92" s="480"/>
      <c r="C92" s="480"/>
      <c r="D92" s="480"/>
      <c r="E92" s="481"/>
      <c r="F92" s="494"/>
      <c r="G92" s="495"/>
      <c r="H92" s="495"/>
      <c r="I92" s="495"/>
      <c r="J92" s="495"/>
      <c r="K92" s="495"/>
      <c r="L92" s="495"/>
      <c r="M92" s="495"/>
      <c r="N92" s="495"/>
      <c r="O92" s="495"/>
      <c r="P92" s="495"/>
      <c r="Q92" s="495"/>
      <c r="R92" s="495"/>
      <c r="S92" s="495"/>
      <c r="T92" s="495"/>
      <c r="U92" s="495"/>
      <c r="V92" s="495"/>
      <c r="W92" s="495"/>
      <c r="X92" s="495"/>
      <c r="Y92" s="209"/>
      <c r="Z92" s="209"/>
      <c r="AA92" s="210"/>
      <c r="AB92" s="526"/>
      <c r="AC92" s="526"/>
      <c r="AD92" s="526"/>
      <c r="AE92" s="526"/>
      <c r="AF92" s="526"/>
      <c r="AG92" s="526"/>
      <c r="AH92" s="526"/>
      <c r="AI92" s="526"/>
      <c r="AJ92" s="372"/>
      <c r="AK92" s="373"/>
      <c r="AL92" s="373"/>
      <c r="AM92" s="374"/>
      <c r="AN92" s="381"/>
      <c r="AO92" s="382"/>
      <c r="AP92" s="382"/>
      <c r="AQ92" s="382"/>
      <c r="AR92" s="382"/>
      <c r="AS92" s="382"/>
      <c r="AT92" s="382"/>
      <c r="AU92" s="382"/>
      <c r="AV92" s="382"/>
      <c r="AW92" s="383"/>
      <c r="AX92" s="363"/>
      <c r="AY92" s="363"/>
      <c r="AZ92" s="363"/>
      <c r="BA92" s="363"/>
      <c r="BB92" s="364"/>
      <c r="BC92" s="117"/>
      <c r="BD92" s="118"/>
      <c r="BE92" s="118"/>
      <c r="BF92" s="118"/>
      <c r="BG92" s="118"/>
      <c r="BH92" s="118"/>
      <c r="BI92" s="118"/>
      <c r="BJ92" s="118"/>
      <c r="BK92" s="118"/>
      <c r="BL92" s="118"/>
      <c r="BM92" s="118"/>
      <c r="BN92" s="119"/>
    </row>
    <row r="93" spans="1:66" ht="9.9499999999999993" customHeight="1" x14ac:dyDescent="0.15">
      <c r="A93" s="515"/>
      <c r="B93" s="516"/>
      <c r="C93" s="516"/>
      <c r="D93" s="516"/>
      <c r="E93" s="517"/>
      <c r="F93" s="509"/>
      <c r="G93" s="510"/>
      <c r="H93" s="510"/>
      <c r="I93" s="510"/>
      <c r="J93" s="510"/>
      <c r="K93" s="510"/>
      <c r="L93" s="510"/>
      <c r="M93" s="510"/>
      <c r="N93" s="510"/>
      <c r="O93" s="510"/>
      <c r="P93" s="510"/>
      <c r="Q93" s="510"/>
      <c r="R93" s="510"/>
      <c r="S93" s="510"/>
      <c r="T93" s="510"/>
      <c r="U93" s="510"/>
      <c r="V93" s="510"/>
      <c r="W93" s="510"/>
      <c r="X93" s="510"/>
      <c r="Y93" s="218"/>
      <c r="Z93" s="218"/>
      <c r="AA93" s="219"/>
      <c r="AB93" s="527"/>
      <c r="AC93" s="527"/>
      <c r="AD93" s="527"/>
      <c r="AE93" s="527"/>
      <c r="AF93" s="527"/>
      <c r="AG93" s="527"/>
      <c r="AH93" s="527"/>
      <c r="AI93" s="527"/>
      <c r="AJ93" s="528"/>
      <c r="AK93" s="529"/>
      <c r="AL93" s="529"/>
      <c r="AM93" s="530"/>
      <c r="AN93" s="404"/>
      <c r="AO93" s="405"/>
      <c r="AP93" s="405"/>
      <c r="AQ93" s="405"/>
      <c r="AR93" s="405"/>
      <c r="AS93" s="405"/>
      <c r="AT93" s="405"/>
      <c r="AU93" s="405"/>
      <c r="AV93" s="405"/>
      <c r="AW93" s="406"/>
      <c r="AX93" s="367"/>
      <c r="AY93" s="367"/>
      <c r="AZ93" s="367"/>
      <c r="BA93" s="367"/>
      <c r="BB93" s="368"/>
      <c r="BC93" s="121"/>
      <c r="BD93" s="122"/>
      <c r="BE93" s="122"/>
      <c r="BF93" s="122"/>
      <c r="BG93" s="122"/>
      <c r="BH93" s="122"/>
      <c r="BI93" s="122"/>
      <c r="BJ93" s="122"/>
      <c r="BK93" s="122"/>
      <c r="BL93" s="122"/>
      <c r="BM93" s="122"/>
      <c r="BN93" s="123"/>
    </row>
  </sheetData>
  <sheetProtection algorithmName="SHA-512" hashValue="Zq4HYNoYAcgZEzP3sIMouAZhBHAqSOwh585s0SvUfSYtH+4ZFZk+EO4y04L45tuBHXpKNoRXwPeovR+nur8Zmw==" saltValue="umyUtfDcAVReKwKvk/jVLg==" spinCount="100000" sheet="1" objects="1" scenarios="1"/>
  <mergeCells count="248">
    <mergeCell ref="AX1:BB3"/>
    <mergeCell ref="BC1:BN3"/>
    <mergeCell ref="A4:E6"/>
    <mergeCell ref="F4:X6"/>
    <mergeCell ref="Y4:AA6"/>
    <mergeCell ref="AB4:AI6"/>
    <mergeCell ref="AJ4:AM6"/>
    <mergeCell ref="AN4:AW6"/>
    <mergeCell ref="AX4:BB6"/>
    <mergeCell ref="BC4:BN6"/>
    <mergeCell ref="A1:E3"/>
    <mergeCell ref="F1:X3"/>
    <mergeCell ref="Y1:AA3"/>
    <mergeCell ref="AB1:AI3"/>
    <mergeCell ref="AJ1:AM3"/>
    <mergeCell ref="AN1:AW3"/>
    <mergeCell ref="AX7:BB9"/>
    <mergeCell ref="BC7:BN9"/>
    <mergeCell ref="A10:E12"/>
    <mergeCell ref="F10:X12"/>
    <mergeCell ref="Y10:AA12"/>
    <mergeCell ref="AB10:AI12"/>
    <mergeCell ref="AJ10:AM12"/>
    <mergeCell ref="AN10:AW12"/>
    <mergeCell ref="AX10:BB12"/>
    <mergeCell ref="BC10:BN12"/>
    <mergeCell ref="A7:E9"/>
    <mergeCell ref="F7:X9"/>
    <mergeCell ref="Y7:AA9"/>
    <mergeCell ref="AB7:AI9"/>
    <mergeCell ref="AJ7:AM9"/>
    <mergeCell ref="AN7:AW9"/>
    <mergeCell ref="AX13:BB15"/>
    <mergeCell ref="BC13:BN15"/>
    <mergeCell ref="A16:E18"/>
    <mergeCell ref="F16:X18"/>
    <mergeCell ref="Y16:AA18"/>
    <mergeCell ref="AB16:AI18"/>
    <mergeCell ref="AJ16:AM18"/>
    <mergeCell ref="AN16:AW18"/>
    <mergeCell ref="AX16:BB18"/>
    <mergeCell ref="BC16:BN18"/>
    <mergeCell ref="A13:E15"/>
    <mergeCell ref="F13:X15"/>
    <mergeCell ref="Y13:AA15"/>
    <mergeCell ref="AB13:AI15"/>
    <mergeCell ref="AJ13:AM15"/>
    <mergeCell ref="AN13:AW15"/>
    <mergeCell ref="AX19:BB21"/>
    <mergeCell ref="BC19:BN21"/>
    <mergeCell ref="A22:E24"/>
    <mergeCell ref="F22:X24"/>
    <mergeCell ref="Y22:AA24"/>
    <mergeCell ref="AB22:AI24"/>
    <mergeCell ref="AJ22:AM24"/>
    <mergeCell ref="AN22:AW24"/>
    <mergeCell ref="AX22:BB24"/>
    <mergeCell ref="BC22:BN24"/>
    <mergeCell ref="A19:E21"/>
    <mergeCell ref="F19:X21"/>
    <mergeCell ref="Y19:AA21"/>
    <mergeCell ref="AB19:AI21"/>
    <mergeCell ref="AJ19:AM21"/>
    <mergeCell ref="AN19:AW21"/>
    <mergeCell ref="AX25:BB27"/>
    <mergeCell ref="BC25:BN27"/>
    <mergeCell ref="A28:E30"/>
    <mergeCell ref="F28:X30"/>
    <mergeCell ref="Y28:AA30"/>
    <mergeCell ref="AB28:AI30"/>
    <mergeCell ref="AJ28:AM30"/>
    <mergeCell ref="AN28:AW30"/>
    <mergeCell ref="AX28:BB30"/>
    <mergeCell ref="BC28:BN30"/>
    <mergeCell ref="A25:E27"/>
    <mergeCell ref="F25:X27"/>
    <mergeCell ref="Y25:AA27"/>
    <mergeCell ref="AB25:AI27"/>
    <mergeCell ref="AJ25:AM27"/>
    <mergeCell ref="AN25:AW27"/>
    <mergeCell ref="AX31:BB33"/>
    <mergeCell ref="BC31:BN33"/>
    <mergeCell ref="A34:E36"/>
    <mergeCell ref="F34:X36"/>
    <mergeCell ref="Y34:AA36"/>
    <mergeCell ref="AB34:AI36"/>
    <mergeCell ref="AJ34:AM36"/>
    <mergeCell ref="AN34:AW36"/>
    <mergeCell ref="AX34:BB36"/>
    <mergeCell ref="BC34:BN36"/>
    <mergeCell ref="A31:E33"/>
    <mergeCell ref="F31:X33"/>
    <mergeCell ref="Y31:AA33"/>
    <mergeCell ref="AB31:AI33"/>
    <mergeCell ref="AJ31:AM33"/>
    <mergeCell ref="AN31:AW33"/>
    <mergeCell ref="AX37:BB39"/>
    <mergeCell ref="BC37:BN39"/>
    <mergeCell ref="A40:E42"/>
    <mergeCell ref="F40:X42"/>
    <mergeCell ref="Y40:AA42"/>
    <mergeCell ref="AB40:AI42"/>
    <mergeCell ref="AJ40:AM42"/>
    <mergeCell ref="AN40:AW42"/>
    <mergeCell ref="AX40:BB42"/>
    <mergeCell ref="BC40:BN42"/>
    <mergeCell ref="A37:E39"/>
    <mergeCell ref="F37:X39"/>
    <mergeCell ref="Y37:AA39"/>
    <mergeCell ref="AB37:AI39"/>
    <mergeCell ref="AJ37:AM39"/>
    <mergeCell ref="AN37:AW39"/>
    <mergeCell ref="AX43:BB45"/>
    <mergeCell ref="BC43:BN45"/>
    <mergeCell ref="A46:E48"/>
    <mergeCell ref="F46:X48"/>
    <mergeCell ref="Y46:AA48"/>
    <mergeCell ref="AB46:AI48"/>
    <mergeCell ref="AJ46:AM48"/>
    <mergeCell ref="AN46:AW48"/>
    <mergeCell ref="AX46:BB48"/>
    <mergeCell ref="BC46:BN48"/>
    <mergeCell ref="A43:E45"/>
    <mergeCell ref="F43:X45"/>
    <mergeCell ref="Y43:AA45"/>
    <mergeCell ref="AB43:AI45"/>
    <mergeCell ref="AJ43:AM45"/>
    <mergeCell ref="AN43:AW45"/>
    <mergeCell ref="AX49:BB51"/>
    <mergeCell ref="BC49:BN51"/>
    <mergeCell ref="A52:E54"/>
    <mergeCell ref="F52:X54"/>
    <mergeCell ref="Y52:AA54"/>
    <mergeCell ref="AB52:AI54"/>
    <mergeCell ref="AJ52:AM54"/>
    <mergeCell ref="AN52:AW54"/>
    <mergeCell ref="AX52:BB54"/>
    <mergeCell ref="BC52:BN54"/>
    <mergeCell ref="A49:E51"/>
    <mergeCell ref="F49:X51"/>
    <mergeCell ref="Y49:AA51"/>
    <mergeCell ref="AB49:AI51"/>
    <mergeCell ref="AJ49:AM51"/>
    <mergeCell ref="AN49:AW51"/>
    <mergeCell ref="AX55:BB57"/>
    <mergeCell ref="BC55:BN57"/>
    <mergeCell ref="A58:E60"/>
    <mergeCell ref="F58:X60"/>
    <mergeCell ref="Y58:AA60"/>
    <mergeCell ref="AB58:AI60"/>
    <mergeCell ref="AJ58:AM60"/>
    <mergeCell ref="AN58:AW60"/>
    <mergeCell ref="AX58:BB60"/>
    <mergeCell ref="BC58:BN60"/>
    <mergeCell ref="A55:E57"/>
    <mergeCell ref="F55:X57"/>
    <mergeCell ref="Y55:AA57"/>
    <mergeCell ref="AB55:AI57"/>
    <mergeCell ref="AJ55:AM57"/>
    <mergeCell ref="AN55:AW57"/>
    <mergeCell ref="AX61:BB63"/>
    <mergeCell ref="BC61:BN63"/>
    <mergeCell ref="A64:E66"/>
    <mergeCell ref="F64:X66"/>
    <mergeCell ref="Y64:AA66"/>
    <mergeCell ref="AB64:AI66"/>
    <mergeCell ref="AJ64:AM66"/>
    <mergeCell ref="AN64:AW66"/>
    <mergeCell ref="AX64:BB66"/>
    <mergeCell ref="BC64:BN66"/>
    <mergeCell ref="A61:E63"/>
    <mergeCell ref="F61:X63"/>
    <mergeCell ref="Y61:AA63"/>
    <mergeCell ref="AB61:AI63"/>
    <mergeCell ref="AJ61:AM63"/>
    <mergeCell ref="AN61:AW63"/>
    <mergeCell ref="AX67:BB69"/>
    <mergeCell ref="BC67:BN69"/>
    <mergeCell ref="A70:E72"/>
    <mergeCell ref="F70:X72"/>
    <mergeCell ref="Y70:AA72"/>
    <mergeCell ref="AB70:AI72"/>
    <mergeCell ref="AJ70:AM72"/>
    <mergeCell ref="AN70:AW72"/>
    <mergeCell ref="AX70:BB72"/>
    <mergeCell ref="BC70:BN72"/>
    <mergeCell ref="A67:E69"/>
    <mergeCell ref="F67:X69"/>
    <mergeCell ref="Y67:AA69"/>
    <mergeCell ref="AB67:AI69"/>
    <mergeCell ref="AJ67:AM69"/>
    <mergeCell ref="AN67:AW69"/>
    <mergeCell ref="AX73:BB75"/>
    <mergeCell ref="BC73:BN75"/>
    <mergeCell ref="A76:E78"/>
    <mergeCell ref="F76:X78"/>
    <mergeCell ref="Y76:AA78"/>
    <mergeCell ref="AB76:AI78"/>
    <mergeCell ref="AJ76:AM78"/>
    <mergeCell ref="AN76:AW78"/>
    <mergeCell ref="AX76:BB78"/>
    <mergeCell ref="BC76:BN78"/>
    <mergeCell ref="A73:E75"/>
    <mergeCell ref="F73:X75"/>
    <mergeCell ref="Y73:AA75"/>
    <mergeCell ref="AB73:AI75"/>
    <mergeCell ref="AJ73:AM75"/>
    <mergeCell ref="AN73:AW75"/>
    <mergeCell ref="AX79:BB81"/>
    <mergeCell ref="BC79:BN81"/>
    <mergeCell ref="A82:E84"/>
    <mergeCell ref="F82:X84"/>
    <mergeCell ref="Y82:AA84"/>
    <mergeCell ref="AB82:AI84"/>
    <mergeCell ref="AJ82:AM84"/>
    <mergeCell ref="AN82:AW84"/>
    <mergeCell ref="AX82:BB84"/>
    <mergeCell ref="BC82:BN84"/>
    <mergeCell ref="A79:E81"/>
    <mergeCell ref="F79:X81"/>
    <mergeCell ref="Y79:AA81"/>
    <mergeCell ref="AB79:AI81"/>
    <mergeCell ref="AJ79:AM81"/>
    <mergeCell ref="AN79:AW81"/>
    <mergeCell ref="AX91:BB93"/>
    <mergeCell ref="BC91:BN93"/>
    <mergeCell ref="A91:E93"/>
    <mergeCell ref="F91:X93"/>
    <mergeCell ref="Y91:AA93"/>
    <mergeCell ref="AB91:AI93"/>
    <mergeCell ref="AJ91:AM93"/>
    <mergeCell ref="AN91:AW93"/>
    <mergeCell ref="AX85:BB87"/>
    <mergeCell ref="BC85:BN87"/>
    <mergeCell ref="A88:E90"/>
    <mergeCell ref="F88:X90"/>
    <mergeCell ref="Y88:AA90"/>
    <mergeCell ref="AB88:AI90"/>
    <mergeCell ref="AJ88:AM90"/>
    <mergeCell ref="AN88:AW90"/>
    <mergeCell ref="AX88:BB90"/>
    <mergeCell ref="BC88:BN90"/>
    <mergeCell ref="A85:E87"/>
    <mergeCell ref="F85:X87"/>
    <mergeCell ref="Y85:AA87"/>
    <mergeCell ref="AB85:AI87"/>
    <mergeCell ref="AJ85:AM87"/>
    <mergeCell ref="AN85:AW87"/>
  </mergeCells>
  <phoneticPr fontId="4"/>
  <dataValidations count="1">
    <dataValidation type="list" showInputMessage="1" showErrorMessage="1" sqref="AX4:BB93" xr:uid="{318492BF-F647-4975-8A51-F3334B7C58A6}">
      <formula1>"10％,8％,0％,　"</formula1>
    </dataValidation>
  </dataValidations>
  <pageMargins left="0.7" right="0.7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9E7C-4700-47C5-B223-CE25B1C18EB1}">
  <dimension ref="A1:BP636"/>
  <sheetViews>
    <sheetView view="pageBreakPreview" zoomScale="130" zoomScaleNormal="100" zoomScaleSheetLayoutView="130" workbookViewId="0">
      <selection activeCell="K30" sqref="K30"/>
    </sheetView>
  </sheetViews>
  <sheetFormatPr defaultRowHeight="13.5" x14ac:dyDescent="0.15"/>
  <cols>
    <col min="1" max="32" width="1.625" style="1" customWidth="1"/>
    <col min="33" max="33" width="1.875" style="1" customWidth="1"/>
    <col min="34" max="70" width="1.625" style="1" customWidth="1"/>
    <col min="71" max="16384" width="9" style="1"/>
  </cols>
  <sheetData>
    <row r="1" spans="1:67" ht="9.9499999999999993" customHeight="1" x14ac:dyDescent="0.15">
      <c r="A1" s="130" t="s">
        <v>81</v>
      </c>
      <c r="B1" s="130"/>
      <c r="C1" s="130"/>
      <c r="D1" s="130"/>
      <c r="E1" s="130"/>
      <c r="F1" s="130"/>
      <c r="G1" s="130"/>
      <c r="H1" s="130"/>
      <c r="I1" s="130"/>
      <c r="J1" s="353" t="s">
        <v>15</v>
      </c>
      <c r="K1" s="353"/>
      <c r="L1" s="353"/>
      <c r="M1" s="353"/>
      <c r="N1" s="353"/>
      <c r="O1" s="353"/>
      <c r="P1" s="353"/>
      <c r="Q1" s="353"/>
      <c r="R1" s="353"/>
      <c r="S1" s="353"/>
      <c r="T1" s="7"/>
      <c r="U1" s="7"/>
      <c r="V1" s="7"/>
      <c r="W1" s="7"/>
      <c r="X1" s="7"/>
      <c r="Y1" s="354" t="s">
        <v>13</v>
      </c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X1" s="355" t="s">
        <v>26</v>
      </c>
      <c r="AY1" s="355"/>
      <c r="AZ1" s="355"/>
      <c r="BA1" s="355"/>
      <c r="BB1" s="355"/>
      <c r="BC1" s="355" t="s">
        <v>27</v>
      </c>
      <c r="BD1" s="355"/>
      <c r="BE1" s="355"/>
      <c r="BF1" s="355"/>
      <c r="BG1" s="355"/>
      <c r="BH1" s="355" t="s">
        <v>62</v>
      </c>
      <c r="BI1" s="355"/>
      <c r="BJ1" s="355"/>
      <c r="BK1" s="355"/>
      <c r="BL1" s="355"/>
    </row>
    <row r="2" spans="1:67" ht="9.9499999999999993" customHeight="1" x14ac:dyDescent="0.15">
      <c r="A2" s="130"/>
      <c r="B2" s="130"/>
      <c r="C2" s="130"/>
      <c r="D2" s="130"/>
      <c r="E2" s="130"/>
      <c r="F2" s="130"/>
      <c r="G2" s="130"/>
      <c r="H2" s="130"/>
      <c r="I2" s="130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7"/>
      <c r="U2" s="7"/>
      <c r="V2" s="7"/>
      <c r="W2" s="7"/>
      <c r="X2" s="7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X2" s="355"/>
      <c r="AY2" s="355"/>
      <c r="AZ2" s="355"/>
      <c r="BA2" s="355"/>
      <c r="BB2" s="355"/>
      <c r="BC2" s="355"/>
      <c r="BD2" s="355"/>
      <c r="BE2" s="355"/>
      <c r="BF2" s="355"/>
      <c r="BG2" s="355"/>
      <c r="BH2" s="355"/>
      <c r="BI2" s="355"/>
      <c r="BJ2" s="355"/>
      <c r="BK2" s="355"/>
      <c r="BL2" s="355"/>
    </row>
    <row r="3" spans="1:67" ht="18" customHeight="1" x14ac:dyDescent="0.15">
      <c r="A3" s="9"/>
      <c r="B3" s="9"/>
      <c r="C3" s="9"/>
      <c r="D3" s="9"/>
      <c r="E3" s="9"/>
      <c r="F3" s="9"/>
      <c r="G3" s="9"/>
      <c r="H3" s="9"/>
      <c r="I3" s="9"/>
      <c r="J3" s="74"/>
      <c r="K3" s="74"/>
      <c r="L3" s="74"/>
      <c r="M3" s="74"/>
      <c r="N3" s="74"/>
      <c r="O3" s="74"/>
      <c r="P3" s="74"/>
      <c r="Q3" s="74"/>
      <c r="R3" s="74"/>
      <c r="S3" s="74"/>
      <c r="T3" s="7"/>
      <c r="U3" s="7"/>
      <c r="V3" s="7"/>
      <c r="W3" s="7"/>
      <c r="X3" s="7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W3" s="63"/>
      <c r="AX3" s="70"/>
      <c r="AY3" s="70"/>
      <c r="AZ3" s="70"/>
      <c r="BA3" s="70"/>
      <c r="BB3" s="75"/>
      <c r="BC3" s="70"/>
      <c r="BD3" s="70"/>
      <c r="BE3" s="70"/>
      <c r="BF3" s="70"/>
      <c r="BG3" s="75"/>
      <c r="BH3" s="70"/>
      <c r="BI3" s="70"/>
      <c r="BJ3" s="70"/>
      <c r="BK3" s="70"/>
      <c r="BL3" s="75"/>
    </row>
    <row r="4" spans="1:67" ht="30" customHeight="1" x14ac:dyDescent="0.15">
      <c r="A4" s="21" t="s">
        <v>14</v>
      </c>
      <c r="AW4" s="63"/>
      <c r="BB4" s="63"/>
      <c r="BG4" s="63"/>
      <c r="BL4" s="63"/>
    </row>
    <row r="5" spans="1:67" ht="20.25" customHeight="1" x14ac:dyDescent="0.15">
      <c r="A5" s="455"/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Y5" s="10"/>
      <c r="AW5" s="63"/>
      <c r="AX5" s="64"/>
      <c r="AY5" s="62"/>
      <c r="AZ5" s="62"/>
      <c r="BA5" s="62"/>
      <c r="BB5" s="65"/>
      <c r="BC5" s="64"/>
      <c r="BD5" s="62"/>
      <c r="BE5" s="62"/>
      <c r="BF5" s="62"/>
      <c r="BG5" s="65"/>
      <c r="BH5" s="62"/>
      <c r="BI5" s="62"/>
      <c r="BJ5" s="62"/>
      <c r="BK5" s="62"/>
      <c r="BL5" s="65"/>
    </row>
    <row r="6" spans="1:67" ht="20.25" customHeight="1" x14ac:dyDescent="0.15">
      <c r="A6" s="456"/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17" t="s">
        <v>16</v>
      </c>
      <c r="W6" s="17"/>
      <c r="X6" s="17"/>
      <c r="Y6" s="17"/>
      <c r="AJ6" s="142" t="s">
        <v>80</v>
      </c>
      <c r="AK6" s="142"/>
      <c r="AL6" s="358"/>
      <c r="AM6" s="358"/>
      <c r="AN6" s="358"/>
      <c r="AO6" s="358"/>
      <c r="AP6" s="358"/>
      <c r="AQ6" s="358"/>
      <c r="AR6" s="17" t="s">
        <v>17</v>
      </c>
      <c r="AS6" s="17"/>
      <c r="AT6" s="17"/>
      <c r="AU6" s="17"/>
      <c r="AV6" s="448"/>
      <c r="AW6" s="448"/>
      <c r="AX6" s="448"/>
      <c r="AY6" s="448"/>
      <c r="AZ6" s="448"/>
      <c r="BA6" s="17" t="s">
        <v>18</v>
      </c>
      <c r="BB6" s="17"/>
      <c r="BC6" s="448"/>
      <c r="BD6" s="448"/>
      <c r="BE6" s="17" t="s">
        <v>19</v>
      </c>
      <c r="BF6" s="17"/>
      <c r="BG6" s="448"/>
      <c r="BH6" s="448"/>
      <c r="BI6" s="17" t="s">
        <v>20</v>
      </c>
      <c r="BJ6" s="17"/>
    </row>
    <row r="7" spans="1:67" x14ac:dyDescent="0.15">
      <c r="A7" s="9" t="s">
        <v>21</v>
      </c>
      <c r="B7" s="9"/>
      <c r="C7" s="9"/>
      <c r="D7" s="9"/>
      <c r="E7" s="9"/>
      <c r="F7" s="9"/>
      <c r="G7" s="9"/>
      <c r="H7" s="9"/>
      <c r="I7" s="9"/>
      <c r="J7" s="9"/>
      <c r="L7" s="9"/>
    </row>
    <row r="8" spans="1:67" x14ac:dyDescent="0.15">
      <c r="AL8" s="27" t="s">
        <v>46</v>
      </c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C8" s="464" t="s">
        <v>85</v>
      </c>
      <c r="BD8" s="465"/>
      <c r="BE8" s="465"/>
      <c r="BF8" s="465"/>
      <c r="BG8" s="465"/>
      <c r="BH8" s="465"/>
      <c r="BI8" s="465"/>
      <c r="BJ8" s="465"/>
      <c r="BK8" s="465"/>
      <c r="BL8" s="465"/>
      <c r="BM8" s="466"/>
      <c r="BN8" s="1" t="s">
        <v>51</v>
      </c>
    </row>
    <row r="9" spans="1:67" ht="14.25" customHeight="1" x14ac:dyDescent="0.15">
      <c r="A9" s="287" t="s">
        <v>49</v>
      </c>
      <c r="B9" s="288"/>
      <c r="C9" s="288"/>
      <c r="D9" s="288"/>
      <c r="E9" s="288"/>
      <c r="F9" s="288"/>
      <c r="G9" s="289"/>
      <c r="H9" s="449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51"/>
      <c r="AL9" s="134" t="s">
        <v>47</v>
      </c>
      <c r="AM9" s="136"/>
      <c r="AN9" s="553"/>
      <c r="AO9" s="554"/>
      <c r="AP9" s="554"/>
      <c r="AQ9" s="554"/>
      <c r="AR9" s="554"/>
      <c r="AS9" s="554"/>
      <c r="AT9" s="554"/>
      <c r="AU9" s="554"/>
      <c r="AV9" s="554"/>
      <c r="AW9" s="554"/>
      <c r="AX9" s="554"/>
      <c r="AY9" s="554"/>
      <c r="AZ9" s="554"/>
      <c r="BA9" s="554"/>
      <c r="BB9" s="554"/>
      <c r="BC9" s="554"/>
      <c r="BD9" s="554"/>
      <c r="BE9" s="554"/>
      <c r="BF9" s="554"/>
      <c r="BG9" s="554"/>
      <c r="BH9" s="554"/>
      <c r="BI9" s="554"/>
      <c r="BJ9" s="554"/>
      <c r="BK9" s="554"/>
      <c r="BL9" s="554"/>
      <c r="BM9" s="555"/>
      <c r="BN9" s="13"/>
    </row>
    <row r="10" spans="1:67" ht="14.25" customHeight="1" x14ac:dyDescent="0.15">
      <c r="A10" s="293"/>
      <c r="B10" s="294"/>
      <c r="C10" s="294"/>
      <c r="D10" s="294"/>
      <c r="E10" s="294"/>
      <c r="F10" s="294"/>
      <c r="G10" s="295"/>
      <c r="H10" s="452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4"/>
      <c r="AL10" s="145"/>
      <c r="AM10" s="278"/>
      <c r="AN10" s="556"/>
      <c r="AO10" s="557"/>
      <c r="AP10" s="557"/>
      <c r="AQ10" s="557"/>
      <c r="AR10" s="557"/>
      <c r="AS10" s="557"/>
      <c r="AT10" s="557"/>
      <c r="AU10" s="557"/>
      <c r="AV10" s="557"/>
      <c r="AW10" s="557"/>
      <c r="AX10" s="557"/>
      <c r="AY10" s="557"/>
      <c r="AZ10" s="557"/>
      <c r="BA10" s="557"/>
      <c r="BB10" s="557"/>
      <c r="BC10" s="557"/>
      <c r="BD10" s="557"/>
      <c r="BE10" s="557"/>
      <c r="BF10" s="557"/>
      <c r="BG10" s="557"/>
      <c r="BH10" s="557"/>
      <c r="BI10" s="557"/>
      <c r="BJ10" s="557"/>
      <c r="BK10" s="557"/>
      <c r="BL10" s="557"/>
      <c r="BM10" s="558"/>
      <c r="BN10" s="13"/>
    </row>
    <row r="11" spans="1:67" ht="6.75" customHeight="1" x14ac:dyDescent="0.15">
      <c r="A11" s="20"/>
      <c r="B11" s="20"/>
      <c r="C11" s="20"/>
      <c r="D11" s="20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67" ht="9.9499999999999993" customHeight="1" x14ac:dyDescent="0.15">
      <c r="A12" s="287" t="s">
        <v>50</v>
      </c>
      <c r="B12" s="288"/>
      <c r="C12" s="288"/>
      <c r="D12" s="288"/>
      <c r="E12" s="288"/>
      <c r="F12" s="288"/>
      <c r="G12" s="289"/>
      <c r="H12" s="449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50"/>
      <c r="T12" s="450"/>
      <c r="U12" s="450"/>
      <c r="V12" s="450"/>
      <c r="W12" s="450"/>
      <c r="X12" s="450"/>
      <c r="Y12" s="450"/>
      <c r="Z12" s="450"/>
      <c r="AA12" s="450"/>
      <c r="AB12" s="450"/>
      <c r="AC12" s="451"/>
      <c r="AL12" s="11"/>
      <c r="AM12" s="12"/>
      <c r="AN12" s="12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8"/>
    </row>
    <row r="13" spans="1:67" ht="9.9499999999999993" customHeight="1" x14ac:dyDescent="0.15">
      <c r="A13" s="290"/>
      <c r="B13" s="291"/>
      <c r="C13" s="291"/>
      <c r="D13" s="291"/>
      <c r="E13" s="291"/>
      <c r="F13" s="291"/>
      <c r="G13" s="292"/>
      <c r="H13" s="45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8"/>
      <c r="AL13" s="13"/>
      <c r="AM13" s="305" t="s">
        <v>30</v>
      </c>
      <c r="AN13" s="305"/>
      <c r="AO13" s="305"/>
      <c r="AP13" s="305"/>
      <c r="AQ13" s="305"/>
      <c r="AR13" s="467"/>
      <c r="AS13" s="467"/>
      <c r="AT13" s="467"/>
      <c r="AU13" s="467"/>
      <c r="AV13" s="467"/>
      <c r="AW13" s="467"/>
      <c r="AX13" s="467"/>
      <c r="AY13" s="467"/>
      <c r="AZ13" s="467"/>
      <c r="BA13" s="467"/>
      <c r="BB13" s="19"/>
      <c r="BC13" s="19"/>
      <c r="BN13" s="14"/>
    </row>
    <row r="14" spans="1:67" ht="9.9499999999999993" customHeight="1" x14ac:dyDescent="0.15">
      <c r="A14" s="293"/>
      <c r="B14" s="294"/>
      <c r="C14" s="294"/>
      <c r="D14" s="294"/>
      <c r="E14" s="294"/>
      <c r="F14" s="294"/>
      <c r="G14" s="295"/>
      <c r="H14" s="452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453"/>
      <c r="AB14" s="453"/>
      <c r="AC14" s="454"/>
      <c r="AL14" s="13"/>
      <c r="AM14" s="305"/>
      <c r="AN14" s="305"/>
      <c r="AO14" s="305"/>
      <c r="AP14" s="305"/>
      <c r="AQ14" s="305"/>
      <c r="AR14" s="467"/>
      <c r="AS14" s="467"/>
      <c r="AT14" s="467"/>
      <c r="AU14" s="467"/>
      <c r="AV14" s="467"/>
      <c r="AW14" s="467"/>
      <c r="AX14" s="467"/>
      <c r="AY14" s="467"/>
      <c r="AZ14" s="467"/>
      <c r="BA14" s="467"/>
      <c r="BB14" s="19"/>
      <c r="BC14" s="19"/>
      <c r="BN14" s="14"/>
    </row>
    <row r="15" spans="1:67" ht="9.9499999999999993" customHeight="1" x14ac:dyDescent="0.15">
      <c r="I15" s="22"/>
      <c r="J15" s="22"/>
      <c r="K15" s="22"/>
      <c r="L15" s="22"/>
      <c r="M15" s="22"/>
      <c r="N15" s="22"/>
      <c r="AL15" s="13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N15" s="14"/>
    </row>
    <row r="16" spans="1:67" ht="9.9499999999999993" customHeight="1" x14ac:dyDescent="0.15">
      <c r="A16" s="307" t="s">
        <v>32</v>
      </c>
      <c r="B16" s="308"/>
      <c r="C16" s="309"/>
      <c r="D16" s="458"/>
      <c r="E16" s="459"/>
      <c r="F16" s="459"/>
      <c r="G16" s="459"/>
      <c r="H16" s="459"/>
      <c r="I16" s="459"/>
      <c r="J16" s="459"/>
      <c r="K16" s="459"/>
      <c r="L16" s="459"/>
      <c r="M16" s="459"/>
      <c r="N16" s="459"/>
      <c r="O16" s="459"/>
      <c r="P16" s="322" t="s">
        <v>33</v>
      </c>
      <c r="Q16" s="322"/>
      <c r="R16" s="322"/>
      <c r="S16" s="322"/>
      <c r="T16" s="459"/>
      <c r="U16" s="459"/>
      <c r="V16" s="459"/>
      <c r="W16" s="459"/>
      <c r="X16" s="459"/>
      <c r="Y16" s="459"/>
      <c r="Z16" s="459"/>
      <c r="AA16" s="459"/>
      <c r="AB16" s="459"/>
      <c r="AC16" s="325" t="s">
        <v>34</v>
      </c>
      <c r="AD16" s="325"/>
      <c r="AE16" s="325"/>
      <c r="AF16" s="326"/>
      <c r="AL16" s="13"/>
      <c r="AM16" s="59" t="s">
        <v>48</v>
      </c>
      <c r="AN16" s="59"/>
      <c r="AO16" s="59"/>
      <c r="AP16" s="59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1"/>
      <c r="BO16" s="59"/>
    </row>
    <row r="17" spans="1:67" ht="9.9499999999999993" customHeight="1" x14ac:dyDescent="0.15">
      <c r="A17" s="310"/>
      <c r="B17" s="311"/>
      <c r="C17" s="312"/>
      <c r="D17" s="460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1"/>
      <c r="P17" s="323"/>
      <c r="Q17" s="323"/>
      <c r="R17" s="323"/>
      <c r="S17" s="323"/>
      <c r="T17" s="461"/>
      <c r="U17" s="461"/>
      <c r="V17" s="461"/>
      <c r="W17" s="461"/>
      <c r="X17" s="461"/>
      <c r="Y17" s="461"/>
      <c r="Z17" s="461"/>
      <c r="AA17" s="461"/>
      <c r="AB17" s="461"/>
      <c r="AC17" s="185"/>
      <c r="AD17" s="185"/>
      <c r="AE17" s="185"/>
      <c r="AF17" s="186"/>
      <c r="AL17" s="13"/>
      <c r="AM17" s="59"/>
      <c r="AN17" s="59"/>
      <c r="AO17" s="59"/>
      <c r="AP17" s="59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1"/>
      <c r="BO17" s="59"/>
    </row>
    <row r="18" spans="1:67" ht="9.9499999999999993" customHeight="1" x14ac:dyDescent="0.15">
      <c r="A18" s="310"/>
      <c r="B18" s="311"/>
      <c r="C18" s="312"/>
      <c r="D18" s="462"/>
      <c r="E18" s="463"/>
      <c r="F18" s="463"/>
      <c r="G18" s="463"/>
      <c r="H18" s="463"/>
      <c r="I18" s="463"/>
      <c r="J18" s="463"/>
      <c r="K18" s="463"/>
      <c r="L18" s="463"/>
      <c r="M18" s="463"/>
      <c r="N18" s="463"/>
      <c r="O18" s="463"/>
      <c r="P18" s="324"/>
      <c r="Q18" s="324"/>
      <c r="R18" s="324"/>
      <c r="S18" s="324"/>
      <c r="T18" s="463"/>
      <c r="U18" s="463"/>
      <c r="V18" s="463"/>
      <c r="W18" s="463"/>
      <c r="X18" s="463"/>
      <c r="Y18" s="463"/>
      <c r="Z18" s="463"/>
      <c r="AA18" s="463"/>
      <c r="AB18" s="463"/>
      <c r="AC18" s="327"/>
      <c r="AD18" s="327"/>
      <c r="AE18" s="327"/>
      <c r="AF18" s="328"/>
      <c r="AL18" s="13"/>
      <c r="AO18" s="19"/>
      <c r="AP18" s="19"/>
      <c r="AQ18" s="397"/>
      <c r="AR18" s="397"/>
      <c r="AS18" s="397"/>
      <c r="AT18" s="397"/>
      <c r="AU18" s="397"/>
      <c r="AV18" s="397"/>
      <c r="AW18" s="397"/>
      <c r="AX18" s="397"/>
      <c r="AY18" s="397"/>
      <c r="AZ18" s="397"/>
      <c r="BA18" s="397"/>
      <c r="BB18" s="397"/>
      <c r="BC18" s="397"/>
      <c r="BD18" s="397"/>
      <c r="BE18" s="397"/>
      <c r="BF18" s="397"/>
      <c r="BG18" s="397"/>
      <c r="BH18" s="397"/>
      <c r="BI18" s="397"/>
      <c r="BJ18" s="397"/>
      <c r="BK18" s="397"/>
      <c r="BL18" s="397"/>
      <c r="BM18" s="397"/>
      <c r="BN18" s="398"/>
      <c r="BO18" s="19"/>
    </row>
    <row r="19" spans="1:67" ht="9.9499999999999993" customHeight="1" x14ac:dyDescent="0.15">
      <c r="A19" s="310"/>
      <c r="B19" s="311"/>
      <c r="C19" s="312"/>
      <c r="D19" s="330" t="s">
        <v>37</v>
      </c>
      <c r="E19" s="331"/>
      <c r="F19" s="331"/>
      <c r="G19" s="331"/>
      <c r="H19" s="331"/>
      <c r="I19" s="332"/>
      <c r="J19" s="468" t="s">
        <v>38</v>
      </c>
      <c r="K19" s="469"/>
      <c r="L19" s="469"/>
      <c r="M19" s="469"/>
      <c r="N19" s="469"/>
      <c r="O19" s="469"/>
      <c r="P19" s="469"/>
      <c r="Q19" s="469"/>
      <c r="R19" s="469"/>
      <c r="S19" s="470"/>
      <c r="T19" s="468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73"/>
      <c r="AL19" s="13"/>
      <c r="AO19" s="19"/>
      <c r="AP19" s="19"/>
      <c r="AQ19" s="397"/>
      <c r="AR19" s="397"/>
      <c r="AS19" s="397"/>
      <c r="AT19" s="397"/>
      <c r="AU19" s="397"/>
      <c r="AV19" s="397"/>
      <c r="AW19" s="397"/>
      <c r="AX19" s="397"/>
      <c r="AY19" s="397"/>
      <c r="AZ19" s="397"/>
      <c r="BA19" s="397"/>
      <c r="BB19" s="397"/>
      <c r="BC19" s="397"/>
      <c r="BD19" s="397"/>
      <c r="BE19" s="397"/>
      <c r="BF19" s="397"/>
      <c r="BG19" s="397"/>
      <c r="BH19" s="397"/>
      <c r="BI19" s="397"/>
      <c r="BJ19" s="397"/>
      <c r="BK19" s="397"/>
      <c r="BL19" s="397"/>
      <c r="BM19" s="397"/>
      <c r="BN19" s="398"/>
      <c r="BO19" s="19"/>
    </row>
    <row r="20" spans="1:67" ht="9.9499999999999993" customHeight="1" x14ac:dyDescent="0.15">
      <c r="A20" s="310"/>
      <c r="B20" s="311"/>
      <c r="C20" s="312"/>
      <c r="D20" s="318"/>
      <c r="E20" s="319"/>
      <c r="F20" s="319"/>
      <c r="G20" s="319"/>
      <c r="H20" s="319"/>
      <c r="I20" s="333"/>
      <c r="J20" s="460"/>
      <c r="K20" s="461"/>
      <c r="L20" s="461"/>
      <c r="M20" s="461"/>
      <c r="N20" s="461"/>
      <c r="O20" s="461"/>
      <c r="P20" s="461"/>
      <c r="Q20" s="461"/>
      <c r="R20" s="461"/>
      <c r="S20" s="471"/>
      <c r="T20" s="460"/>
      <c r="U20" s="461"/>
      <c r="V20" s="461"/>
      <c r="W20" s="461"/>
      <c r="X20" s="461"/>
      <c r="Y20" s="461"/>
      <c r="Z20" s="461"/>
      <c r="AA20" s="461"/>
      <c r="AB20" s="461"/>
      <c r="AC20" s="461"/>
      <c r="AD20" s="461"/>
      <c r="AE20" s="461"/>
      <c r="AF20" s="474"/>
      <c r="AL20" s="13"/>
      <c r="AM20" s="29" t="s">
        <v>31</v>
      </c>
      <c r="AN20" s="29"/>
      <c r="AO20" s="29"/>
      <c r="AP20" s="29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7"/>
      <c r="BC20" s="387"/>
      <c r="BD20" s="387"/>
      <c r="BE20" s="387"/>
      <c r="BF20" s="387"/>
      <c r="BG20" s="387"/>
      <c r="BH20" s="387"/>
      <c r="BI20" s="387"/>
      <c r="BJ20" s="387"/>
      <c r="BK20" s="387"/>
      <c r="BL20" s="387"/>
      <c r="BM20" s="387"/>
      <c r="BN20" s="388"/>
      <c r="BO20" s="29"/>
    </row>
    <row r="21" spans="1:67" ht="9.9499999999999993" customHeight="1" x14ac:dyDescent="0.15">
      <c r="A21" s="310"/>
      <c r="B21" s="311"/>
      <c r="C21" s="312"/>
      <c r="D21" s="320"/>
      <c r="E21" s="321"/>
      <c r="F21" s="321"/>
      <c r="G21" s="321"/>
      <c r="H21" s="321"/>
      <c r="I21" s="334"/>
      <c r="J21" s="462"/>
      <c r="K21" s="463"/>
      <c r="L21" s="463"/>
      <c r="M21" s="463"/>
      <c r="N21" s="463"/>
      <c r="O21" s="463"/>
      <c r="P21" s="463"/>
      <c r="Q21" s="463"/>
      <c r="R21" s="463"/>
      <c r="S21" s="472"/>
      <c r="T21" s="462"/>
      <c r="U21" s="463"/>
      <c r="V21" s="463"/>
      <c r="W21" s="463"/>
      <c r="X21" s="463"/>
      <c r="Y21" s="463"/>
      <c r="Z21" s="463"/>
      <c r="AA21" s="463"/>
      <c r="AB21" s="463"/>
      <c r="AC21" s="463"/>
      <c r="AD21" s="463"/>
      <c r="AE21" s="463"/>
      <c r="AF21" s="475"/>
      <c r="AL21" s="13"/>
      <c r="AM21" s="29"/>
      <c r="AN21" s="29"/>
      <c r="AO21" s="29"/>
      <c r="AP21" s="29"/>
      <c r="AQ21" s="387"/>
      <c r="AR21" s="387"/>
      <c r="AS21" s="387"/>
      <c r="AT21" s="387"/>
      <c r="AU21" s="387"/>
      <c r="AV21" s="387"/>
      <c r="AW21" s="387"/>
      <c r="AX21" s="387"/>
      <c r="AY21" s="387"/>
      <c r="AZ21" s="387"/>
      <c r="BA21" s="387"/>
      <c r="BB21" s="387"/>
      <c r="BC21" s="387"/>
      <c r="BD21" s="387"/>
      <c r="BE21" s="387"/>
      <c r="BF21" s="387"/>
      <c r="BG21" s="387"/>
      <c r="BH21" s="387"/>
      <c r="BI21" s="387"/>
      <c r="BJ21" s="387"/>
      <c r="BK21" s="387"/>
      <c r="BL21" s="387"/>
      <c r="BM21" s="387"/>
      <c r="BN21" s="388"/>
      <c r="BO21" s="29"/>
    </row>
    <row r="22" spans="1:67" ht="9.9499999999999993" customHeight="1" x14ac:dyDescent="0.15">
      <c r="A22" s="310"/>
      <c r="B22" s="311"/>
      <c r="C22" s="312"/>
      <c r="D22" s="340" t="s">
        <v>64</v>
      </c>
      <c r="E22" s="341"/>
      <c r="F22" s="341"/>
      <c r="G22" s="341"/>
      <c r="H22" s="341"/>
      <c r="I22" s="342"/>
      <c r="J22" s="417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C22" s="418"/>
      <c r="AD22" s="418"/>
      <c r="AE22" s="418"/>
      <c r="AF22" s="419"/>
      <c r="AL22" s="13"/>
      <c r="AM22" s="25"/>
      <c r="AN22" s="25"/>
      <c r="AO22" s="25"/>
      <c r="AP22" s="25"/>
      <c r="AQ22" s="387"/>
      <c r="AR22" s="387"/>
      <c r="AS22" s="387"/>
      <c r="AT22" s="387"/>
      <c r="AU22" s="387"/>
      <c r="AV22" s="387"/>
      <c r="AW22" s="387"/>
      <c r="AX22" s="387"/>
      <c r="AY22" s="387"/>
      <c r="AZ22" s="387"/>
      <c r="BA22" s="387"/>
      <c r="BB22" s="387"/>
      <c r="BC22" s="387"/>
      <c r="BD22" s="387"/>
      <c r="BE22" s="387"/>
      <c r="BF22" s="387"/>
      <c r="BG22" s="387"/>
      <c r="BH22" s="387"/>
      <c r="BI22" s="387"/>
      <c r="BJ22" s="387"/>
      <c r="BK22" s="387"/>
      <c r="BL22" s="387"/>
      <c r="BM22" s="387"/>
      <c r="BN22" s="388"/>
      <c r="BO22" s="29"/>
    </row>
    <row r="23" spans="1:67" ht="9.9499999999999993" customHeight="1" x14ac:dyDescent="0.15">
      <c r="A23" s="310"/>
      <c r="B23" s="311"/>
      <c r="C23" s="312"/>
      <c r="D23" s="343" t="s">
        <v>39</v>
      </c>
      <c r="E23" s="344"/>
      <c r="F23" s="344"/>
      <c r="G23" s="344"/>
      <c r="H23" s="344"/>
      <c r="I23" s="345"/>
      <c r="J23" s="411"/>
      <c r="K23" s="412"/>
      <c r="L23" s="412"/>
      <c r="M23" s="412"/>
      <c r="N23" s="412"/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2"/>
      <c r="AC23" s="412"/>
      <c r="AD23" s="412"/>
      <c r="AE23" s="412"/>
      <c r="AF23" s="413"/>
      <c r="AL23" s="13"/>
      <c r="AM23" s="60"/>
      <c r="AN23" s="60"/>
      <c r="AO23" s="19"/>
      <c r="AP23" s="19"/>
      <c r="AQ23" s="387"/>
      <c r="AR23" s="387"/>
      <c r="AS23" s="387"/>
      <c r="AT23" s="387"/>
      <c r="AU23" s="387"/>
      <c r="AV23" s="387"/>
      <c r="AW23" s="387"/>
      <c r="AX23" s="387"/>
      <c r="AY23" s="387"/>
      <c r="AZ23" s="387"/>
      <c r="BA23" s="387"/>
      <c r="BB23" s="387"/>
      <c r="BC23" s="387"/>
      <c r="BD23" s="387"/>
      <c r="BE23" s="387"/>
      <c r="BF23" s="387"/>
      <c r="BG23" s="387"/>
      <c r="BH23" s="387"/>
      <c r="BI23" s="387"/>
      <c r="BJ23" s="387"/>
      <c r="BK23" s="387"/>
      <c r="BL23" s="387"/>
      <c r="BM23" s="387"/>
      <c r="BN23" s="388"/>
      <c r="BO23" s="29"/>
    </row>
    <row r="24" spans="1:67" ht="9.9499999999999993" customHeight="1" x14ac:dyDescent="0.15">
      <c r="A24" s="313"/>
      <c r="B24" s="314"/>
      <c r="C24" s="315"/>
      <c r="D24" s="346"/>
      <c r="E24" s="347"/>
      <c r="F24" s="347"/>
      <c r="G24" s="347"/>
      <c r="H24" s="347"/>
      <c r="I24" s="348"/>
      <c r="J24" s="414"/>
      <c r="K24" s="415"/>
      <c r="L24" s="415"/>
      <c r="M24" s="415"/>
      <c r="N24" s="415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15"/>
      <c r="AA24" s="415"/>
      <c r="AB24" s="415"/>
      <c r="AC24" s="415"/>
      <c r="AD24" s="415"/>
      <c r="AE24" s="415"/>
      <c r="AF24" s="416"/>
      <c r="AL24" s="13"/>
      <c r="AM24" s="29" t="s">
        <v>35</v>
      </c>
      <c r="AN24" s="29"/>
      <c r="AO24" s="29"/>
      <c r="AP24" s="29"/>
      <c r="AQ24" s="389"/>
      <c r="AR24" s="389"/>
      <c r="AS24" s="389"/>
      <c r="AT24" s="389"/>
      <c r="AU24" s="389"/>
      <c r="AV24" s="389"/>
      <c r="AW24" s="389"/>
      <c r="AX24" s="389"/>
      <c r="AY24" s="389"/>
      <c r="AZ24" s="389"/>
      <c r="BA24" s="389"/>
      <c r="BB24" s="389"/>
      <c r="BC24" s="389"/>
      <c r="BD24" s="389"/>
      <c r="BE24" s="389"/>
      <c r="BF24" s="389"/>
      <c r="BG24" s="389"/>
      <c r="BH24" s="389"/>
      <c r="BI24" s="389"/>
      <c r="BJ24" s="389"/>
      <c r="BK24" s="389"/>
      <c r="BL24" s="390" t="s">
        <v>36</v>
      </c>
      <c r="BM24" s="390"/>
      <c r="BN24" s="67"/>
      <c r="BO24" s="66"/>
    </row>
    <row r="25" spans="1:67" ht="9.9499999999999993" customHeight="1" x14ac:dyDescent="0.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L25" s="13"/>
      <c r="AM25" s="29"/>
      <c r="AN25" s="29"/>
      <c r="AO25" s="29"/>
      <c r="AP25" s="29"/>
      <c r="AQ25" s="389"/>
      <c r="AR25" s="389"/>
      <c r="AS25" s="389"/>
      <c r="AT25" s="389"/>
      <c r="AU25" s="389"/>
      <c r="AV25" s="389"/>
      <c r="AW25" s="389"/>
      <c r="AX25" s="389"/>
      <c r="AY25" s="389"/>
      <c r="AZ25" s="389"/>
      <c r="BA25" s="389"/>
      <c r="BB25" s="389"/>
      <c r="BC25" s="389"/>
      <c r="BD25" s="389"/>
      <c r="BE25" s="389"/>
      <c r="BF25" s="389"/>
      <c r="BG25" s="389"/>
      <c r="BH25" s="389"/>
      <c r="BI25" s="389"/>
      <c r="BJ25" s="389"/>
      <c r="BK25" s="389"/>
      <c r="BL25" s="390"/>
      <c r="BM25" s="390"/>
      <c r="BN25" s="67"/>
      <c r="BO25" s="66"/>
    </row>
    <row r="26" spans="1:67" ht="9.9499999999999993" customHeight="1" x14ac:dyDescent="0.15">
      <c r="A26" s="72"/>
      <c r="B26" s="59" t="s">
        <v>60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71"/>
      <c r="AB26" s="71"/>
      <c r="AC26" s="71"/>
      <c r="AD26" s="71"/>
      <c r="AE26" s="71"/>
      <c r="AF26" s="71"/>
      <c r="AL26" s="61"/>
      <c r="AM26" s="60"/>
      <c r="AN26" s="60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N26" s="14"/>
    </row>
    <row r="27" spans="1:67" ht="9.9499999999999993" customHeight="1" x14ac:dyDescent="0.15">
      <c r="A27" s="72"/>
      <c r="B27" s="59" t="s">
        <v>25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71"/>
      <c r="AB27" s="71"/>
      <c r="AC27" s="71"/>
      <c r="AD27" s="71"/>
      <c r="AE27" s="71"/>
      <c r="AF27" s="71"/>
      <c r="AL27" s="61"/>
      <c r="AM27" s="29" t="s">
        <v>40</v>
      </c>
      <c r="AN27" s="29"/>
      <c r="AO27" s="29"/>
      <c r="AP27" s="29"/>
      <c r="AQ27" s="524"/>
      <c r="AR27" s="524"/>
      <c r="AS27" s="524"/>
      <c r="AT27" s="524"/>
      <c r="AU27" s="524"/>
      <c r="AV27" s="524"/>
      <c r="AW27" s="524"/>
      <c r="AX27" s="524"/>
      <c r="AY27" s="524"/>
      <c r="AZ27" s="524"/>
      <c r="BA27" s="24"/>
      <c r="BB27" s="25" t="s">
        <v>41</v>
      </c>
      <c r="BC27" s="25"/>
      <c r="BD27" s="29"/>
      <c r="BE27" s="524"/>
      <c r="BF27" s="524"/>
      <c r="BG27" s="524"/>
      <c r="BH27" s="524"/>
      <c r="BI27" s="524"/>
      <c r="BJ27" s="524"/>
      <c r="BK27" s="524"/>
      <c r="BL27" s="524"/>
      <c r="BM27" s="524"/>
      <c r="BN27" s="525"/>
    </row>
    <row r="28" spans="1:67" ht="9.9499999999999993" customHeight="1" x14ac:dyDescent="0.15">
      <c r="A28" s="72"/>
      <c r="B28" s="59" t="s">
        <v>61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71"/>
      <c r="AB28" s="71"/>
      <c r="AC28" s="71"/>
      <c r="AD28" s="71"/>
      <c r="AE28" s="71"/>
      <c r="AF28" s="71"/>
      <c r="AL28" s="13"/>
      <c r="AM28" s="29"/>
      <c r="AN28" s="29"/>
      <c r="AO28" s="29"/>
      <c r="AP28" s="29"/>
      <c r="AQ28" s="524"/>
      <c r="AR28" s="524"/>
      <c r="AS28" s="524"/>
      <c r="AT28" s="524"/>
      <c r="AU28" s="524"/>
      <c r="AV28" s="524"/>
      <c r="AW28" s="524"/>
      <c r="AX28" s="524"/>
      <c r="AY28" s="524"/>
      <c r="AZ28" s="524"/>
      <c r="BB28" s="25"/>
      <c r="BC28" s="25"/>
      <c r="BD28" s="29"/>
      <c r="BE28" s="524"/>
      <c r="BF28" s="524"/>
      <c r="BG28" s="524"/>
      <c r="BH28" s="524"/>
      <c r="BI28" s="524"/>
      <c r="BJ28" s="524"/>
      <c r="BK28" s="524"/>
      <c r="BL28" s="524"/>
      <c r="BM28" s="524"/>
      <c r="BN28" s="525"/>
    </row>
    <row r="29" spans="1:67" ht="9.9499999999999993" customHeight="1" x14ac:dyDescent="0.15">
      <c r="A29" s="72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71"/>
      <c r="AB29" s="71"/>
      <c r="AC29" s="71"/>
      <c r="AD29" s="71"/>
      <c r="AE29" s="71"/>
      <c r="AF29" s="71"/>
      <c r="AL29" s="15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26"/>
    </row>
    <row r="30" spans="1:67" ht="9.9499999999999993" customHeight="1" thickBot="1" x14ac:dyDescent="0.2"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 spans="1:67" ht="18" customHeight="1" x14ac:dyDescent="0.2">
      <c r="A31" s="56"/>
      <c r="B31" s="31"/>
      <c r="C31" s="280" t="s">
        <v>63</v>
      </c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32"/>
      <c r="O31" s="33"/>
      <c r="P31" s="280" t="s">
        <v>52</v>
      </c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34"/>
      <c r="AB31" s="35"/>
      <c r="AC31" s="281" t="s">
        <v>42</v>
      </c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36"/>
      <c r="AO31" s="37"/>
      <c r="AP31" s="282" t="s">
        <v>43</v>
      </c>
      <c r="AQ31" s="282"/>
      <c r="AR31" s="282"/>
      <c r="AS31" s="282"/>
      <c r="AT31" s="282"/>
      <c r="AU31" s="282"/>
      <c r="AV31" s="282"/>
      <c r="AW31" s="282"/>
      <c r="AX31" s="282"/>
      <c r="AY31" s="282"/>
      <c r="AZ31" s="36"/>
      <c r="BA31" s="76"/>
      <c r="BB31" s="284" t="s">
        <v>72</v>
      </c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77"/>
      <c r="BO31" s="52"/>
    </row>
    <row r="32" spans="1:67" ht="9.9499999999999993" customHeight="1" x14ac:dyDescent="0.15">
      <c r="A32" s="56"/>
      <c r="B32" s="38"/>
      <c r="C32" s="285" t="s">
        <v>44</v>
      </c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39"/>
      <c r="O32" s="40"/>
      <c r="P32" s="285" t="s">
        <v>44</v>
      </c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41"/>
      <c r="AB32" s="42"/>
      <c r="AC32" s="285" t="s">
        <v>44</v>
      </c>
      <c r="AD32" s="285"/>
      <c r="AE32" s="285"/>
      <c r="AF32" s="285"/>
      <c r="AG32" s="285"/>
      <c r="AH32" s="285"/>
      <c r="AI32" s="285"/>
      <c r="AJ32" s="285"/>
      <c r="AK32" s="285"/>
      <c r="AL32" s="285"/>
      <c r="AM32" s="285"/>
      <c r="AN32" s="43"/>
      <c r="AO32" s="44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45"/>
      <c r="BA32" s="78"/>
      <c r="BB32" s="286" t="s">
        <v>45</v>
      </c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79"/>
      <c r="BO32" s="53"/>
    </row>
    <row r="33" spans="1:67" ht="9.9499999999999993" customHeight="1" x14ac:dyDescent="0.15">
      <c r="A33" s="57"/>
      <c r="B33" s="545"/>
      <c r="C33" s="546"/>
      <c r="D33" s="546"/>
      <c r="E33" s="546"/>
      <c r="F33" s="546"/>
      <c r="G33" s="546"/>
      <c r="H33" s="546"/>
      <c r="I33" s="546"/>
      <c r="J33" s="546"/>
      <c r="K33" s="546"/>
      <c r="L33" s="546"/>
      <c r="M33" s="546"/>
      <c r="N33" s="239"/>
      <c r="O33" s="550"/>
      <c r="P33" s="546"/>
      <c r="Q33" s="546"/>
      <c r="R33" s="546"/>
      <c r="S33" s="546"/>
      <c r="T33" s="546"/>
      <c r="U33" s="546"/>
      <c r="V33" s="546"/>
      <c r="W33" s="546"/>
      <c r="X33" s="546"/>
      <c r="Y33" s="546"/>
      <c r="Z33" s="546"/>
      <c r="AA33" s="245"/>
      <c r="AB33" s="248">
        <f>IF($BD$81="","",$BD$81)</f>
        <v>2000000</v>
      </c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46"/>
      <c r="AO33" s="254">
        <f>IF($BD$85="","",$BD$85)</f>
        <v>200000</v>
      </c>
      <c r="AP33" s="249"/>
      <c r="AQ33" s="249"/>
      <c r="AR33" s="249"/>
      <c r="AS33" s="249"/>
      <c r="AT33" s="249"/>
      <c r="AU33" s="249"/>
      <c r="AV33" s="249"/>
      <c r="AW33" s="249"/>
      <c r="AX33" s="249"/>
      <c r="AY33" s="249"/>
      <c r="AZ33" s="47"/>
      <c r="BA33" s="257">
        <f>IF($BD$89="","",$BD$89)</f>
        <v>2200000</v>
      </c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9"/>
      <c r="BO33" s="54"/>
    </row>
    <row r="34" spans="1:67" ht="9.9499999999999993" customHeight="1" x14ac:dyDescent="0.15">
      <c r="A34" s="57"/>
      <c r="B34" s="547"/>
      <c r="C34" s="437"/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240"/>
      <c r="O34" s="551"/>
      <c r="P34" s="437"/>
      <c r="Q34" s="437"/>
      <c r="R34" s="437"/>
      <c r="S34" s="437"/>
      <c r="T34" s="437"/>
      <c r="U34" s="437"/>
      <c r="V34" s="437"/>
      <c r="W34" s="437"/>
      <c r="X34" s="437"/>
      <c r="Y34" s="437"/>
      <c r="Z34" s="437"/>
      <c r="AA34" s="246"/>
      <c r="AB34" s="250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48"/>
      <c r="AO34" s="255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49"/>
      <c r="BA34" s="260"/>
      <c r="BB34" s="261"/>
      <c r="BC34" s="261"/>
      <c r="BD34" s="261"/>
      <c r="BE34" s="261"/>
      <c r="BF34" s="261"/>
      <c r="BG34" s="261"/>
      <c r="BH34" s="261"/>
      <c r="BI34" s="261"/>
      <c r="BJ34" s="261"/>
      <c r="BK34" s="261"/>
      <c r="BL34" s="261"/>
      <c r="BM34" s="261"/>
      <c r="BN34" s="262"/>
      <c r="BO34" s="54"/>
    </row>
    <row r="35" spans="1:67" ht="9.9499999999999993" customHeight="1" thickBot="1" x14ac:dyDescent="0.2">
      <c r="A35" s="57"/>
      <c r="B35" s="548"/>
      <c r="C35" s="549"/>
      <c r="D35" s="549"/>
      <c r="E35" s="549"/>
      <c r="F35" s="549"/>
      <c r="G35" s="549"/>
      <c r="H35" s="549"/>
      <c r="I35" s="549"/>
      <c r="J35" s="549"/>
      <c r="K35" s="549"/>
      <c r="L35" s="549"/>
      <c r="M35" s="549"/>
      <c r="N35" s="241"/>
      <c r="O35" s="552"/>
      <c r="P35" s="549"/>
      <c r="Q35" s="549"/>
      <c r="R35" s="549"/>
      <c r="S35" s="549"/>
      <c r="T35" s="549"/>
      <c r="U35" s="549"/>
      <c r="V35" s="549"/>
      <c r="W35" s="549"/>
      <c r="X35" s="549"/>
      <c r="Y35" s="549"/>
      <c r="Z35" s="549"/>
      <c r="AA35" s="247"/>
      <c r="AB35" s="252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50"/>
      <c r="AO35" s="256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51"/>
      <c r="BA35" s="263"/>
      <c r="BB35" s="264"/>
      <c r="BC35" s="264"/>
      <c r="BD35" s="264"/>
      <c r="BE35" s="264"/>
      <c r="BF35" s="264"/>
      <c r="BG35" s="264"/>
      <c r="BH35" s="264"/>
      <c r="BI35" s="264"/>
      <c r="BJ35" s="264"/>
      <c r="BK35" s="264"/>
      <c r="BL35" s="264"/>
      <c r="BM35" s="264"/>
      <c r="BN35" s="265"/>
      <c r="BO35" s="54"/>
    </row>
    <row r="36" spans="1:67" ht="9.9499999999999993" customHeight="1" x14ac:dyDescent="0.1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8"/>
      <c r="AE36" s="58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</row>
    <row r="37" spans="1:67" ht="9.9499999999999993" customHeight="1" x14ac:dyDescent="0.15">
      <c r="B37" s="132" t="s">
        <v>53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</row>
    <row r="38" spans="1:67" ht="9.9499999999999993" customHeight="1" x14ac:dyDescent="0.15"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</row>
    <row r="39" spans="1:67" ht="9" customHeight="1" x14ac:dyDescent="0.15">
      <c r="B39" s="266" t="s">
        <v>54</v>
      </c>
      <c r="C39" s="267"/>
      <c r="D39" s="267"/>
      <c r="E39" s="267"/>
      <c r="F39" s="268"/>
      <c r="G39" s="269" t="s">
        <v>66</v>
      </c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 t="s">
        <v>70</v>
      </c>
      <c r="AA39" s="270"/>
      <c r="AB39" s="275"/>
      <c r="AC39" s="270" t="s">
        <v>22</v>
      </c>
      <c r="AD39" s="270"/>
      <c r="AE39" s="270"/>
      <c r="AF39" s="270"/>
      <c r="AG39" s="270"/>
      <c r="AH39" s="270"/>
      <c r="AI39" s="270"/>
      <c r="AJ39" s="270"/>
      <c r="AK39" s="266" t="s">
        <v>23</v>
      </c>
      <c r="AL39" s="267"/>
      <c r="AM39" s="267"/>
      <c r="AN39" s="268"/>
      <c r="AO39" s="266" t="s">
        <v>24</v>
      </c>
      <c r="AP39" s="267"/>
      <c r="AQ39" s="267"/>
      <c r="AR39" s="267"/>
      <c r="AS39" s="267"/>
      <c r="AT39" s="267"/>
      <c r="AU39" s="267"/>
      <c r="AV39" s="267"/>
      <c r="AW39" s="267"/>
      <c r="AX39" s="268"/>
      <c r="AY39" s="135" t="s">
        <v>69</v>
      </c>
      <c r="AZ39" s="135"/>
      <c r="BA39" s="135"/>
      <c r="BB39" s="135"/>
      <c r="BC39" s="136"/>
      <c r="BD39" s="279" t="s">
        <v>71</v>
      </c>
      <c r="BE39" s="279"/>
      <c r="BF39" s="279"/>
      <c r="BG39" s="279"/>
      <c r="BH39" s="279"/>
      <c r="BI39" s="279"/>
      <c r="BJ39" s="279"/>
      <c r="BK39" s="279"/>
      <c r="BL39" s="279"/>
      <c r="BM39" s="279"/>
      <c r="BN39" s="279"/>
      <c r="BO39" s="279"/>
    </row>
    <row r="40" spans="1:67" ht="9" customHeight="1" x14ac:dyDescent="0.15">
      <c r="B40" s="124"/>
      <c r="C40" s="125"/>
      <c r="D40" s="125"/>
      <c r="E40" s="125"/>
      <c r="F40" s="126"/>
      <c r="G40" s="271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6"/>
      <c r="AC40" s="272"/>
      <c r="AD40" s="272"/>
      <c r="AE40" s="272"/>
      <c r="AF40" s="272"/>
      <c r="AG40" s="272"/>
      <c r="AH40" s="272"/>
      <c r="AI40" s="272"/>
      <c r="AJ40" s="272"/>
      <c r="AK40" s="124"/>
      <c r="AL40" s="125"/>
      <c r="AM40" s="125"/>
      <c r="AN40" s="126"/>
      <c r="AO40" s="124"/>
      <c r="AP40" s="125"/>
      <c r="AQ40" s="125"/>
      <c r="AR40" s="125"/>
      <c r="AS40" s="125"/>
      <c r="AT40" s="125"/>
      <c r="AU40" s="125"/>
      <c r="AV40" s="125"/>
      <c r="AW40" s="125"/>
      <c r="AX40" s="126"/>
      <c r="AY40" s="132"/>
      <c r="AZ40" s="132"/>
      <c r="BA40" s="132"/>
      <c r="BB40" s="132"/>
      <c r="BC40" s="138"/>
      <c r="BD40" s="279"/>
      <c r="BE40" s="279"/>
      <c r="BF40" s="279"/>
      <c r="BG40" s="279"/>
      <c r="BH40" s="279"/>
      <c r="BI40" s="279"/>
      <c r="BJ40" s="279"/>
      <c r="BK40" s="279"/>
      <c r="BL40" s="279"/>
      <c r="BM40" s="279"/>
      <c r="BN40" s="279"/>
      <c r="BO40" s="279"/>
    </row>
    <row r="41" spans="1:67" ht="9" customHeight="1" x14ac:dyDescent="0.15">
      <c r="B41" s="127"/>
      <c r="C41" s="128"/>
      <c r="D41" s="128"/>
      <c r="E41" s="128"/>
      <c r="F41" s="129"/>
      <c r="G41" s="273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7"/>
      <c r="AC41" s="274"/>
      <c r="AD41" s="274"/>
      <c r="AE41" s="274"/>
      <c r="AF41" s="274"/>
      <c r="AG41" s="274"/>
      <c r="AH41" s="274"/>
      <c r="AI41" s="274"/>
      <c r="AJ41" s="274"/>
      <c r="AK41" s="127"/>
      <c r="AL41" s="128"/>
      <c r="AM41" s="128"/>
      <c r="AN41" s="129"/>
      <c r="AO41" s="127"/>
      <c r="AP41" s="128"/>
      <c r="AQ41" s="128"/>
      <c r="AR41" s="128"/>
      <c r="AS41" s="128"/>
      <c r="AT41" s="128"/>
      <c r="AU41" s="128"/>
      <c r="AV41" s="128"/>
      <c r="AW41" s="128"/>
      <c r="AX41" s="129"/>
      <c r="AY41" s="133"/>
      <c r="AZ41" s="133"/>
      <c r="BA41" s="133"/>
      <c r="BB41" s="133"/>
      <c r="BC41" s="278"/>
      <c r="BD41" s="279"/>
      <c r="BE41" s="279"/>
      <c r="BF41" s="279"/>
      <c r="BG41" s="279"/>
      <c r="BH41" s="279"/>
      <c r="BI41" s="279"/>
      <c r="BJ41" s="279"/>
      <c r="BK41" s="279"/>
      <c r="BL41" s="279"/>
      <c r="BM41" s="279"/>
      <c r="BN41" s="279"/>
      <c r="BO41" s="279"/>
    </row>
    <row r="42" spans="1:67" ht="8.25" customHeight="1" x14ac:dyDescent="0.15">
      <c r="A42" s="14"/>
      <c r="B42" s="485">
        <v>45113</v>
      </c>
      <c r="C42" s="486"/>
      <c r="D42" s="486"/>
      <c r="E42" s="486"/>
      <c r="F42" s="487"/>
      <c r="G42" s="492" t="s">
        <v>29</v>
      </c>
      <c r="H42" s="493"/>
      <c r="I42" s="493"/>
      <c r="J42" s="493"/>
      <c r="K42" s="493"/>
      <c r="L42" s="493"/>
      <c r="M42" s="493"/>
      <c r="N42" s="493"/>
      <c r="O42" s="493"/>
      <c r="P42" s="493"/>
      <c r="Q42" s="493"/>
      <c r="R42" s="493"/>
      <c r="S42" s="493"/>
      <c r="T42" s="493"/>
      <c r="U42" s="493"/>
      <c r="V42" s="493"/>
      <c r="W42" s="493"/>
      <c r="X42" s="493"/>
      <c r="Y42" s="493"/>
      <c r="Z42" s="225" t="str">
        <f>IF(AY42=8%,"※",IF(AY42=10%,"",IF(AY42=0%,"",IF(AY42="","",AY42))))</f>
        <v/>
      </c>
      <c r="AA42" s="225"/>
      <c r="AB42" s="226"/>
      <c r="AC42" s="539">
        <v>1</v>
      </c>
      <c r="AD42" s="539"/>
      <c r="AE42" s="539"/>
      <c r="AF42" s="539"/>
      <c r="AG42" s="539"/>
      <c r="AH42" s="539"/>
      <c r="AI42" s="539"/>
      <c r="AJ42" s="539"/>
      <c r="AK42" s="394" t="s">
        <v>28</v>
      </c>
      <c r="AL42" s="395"/>
      <c r="AM42" s="395"/>
      <c r="AN42" s="396"/>
      <c r="AO42" s="489">
        <v>2000000</v>
      </c>
      <c r="AP42" s="490"/>
      <c r="AQ42" s="490"/>
      <c r="AR42" s="490"/>
      <c r="AS42" s="490"/>
      <c r="AT42" s="490"/>
      <c r="AU42" s="490"/>
      <c r="AV42" s="490"/>
      <c r="AW42" s="490"/>
      <c r="AX42" s="491"/>
      <c r="AY42" s="407">
        <v>0.1</v>
      </c>
      <c r="AZ42" s="407"/>
      <c r="BA42" s="407"/>
      <c r="BB42" s="407"/>
      <c r="BC42" s="408"/>
      <c r="BD42" s="399">
        <f>IF(AND(AC42&lt;&gt;"",AO42&lt;&gt;""),AC42*AO42,"")</f>
        <v>2000000</v>
      </c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400"/>
    </row>
    <row r="43" spans="1:67" ht="8.25" customHeight="1" x14ac:dyDescent="0.15">
      <c r="A43" s="14"/>
      <c r="B43" s="479"/>
      <c r="C43" s="480"/>
      <c r="D43" s="480"/>
      <c r="E43" s="480"/>
      <c r="F43" s="481"/>
      <c r="G43" s="494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209"/>
      <c r="AA43" s="209"/>
      <c r="AB43" s="210"/>
      <c r="AC43" s="526"/>
      <c r="AD43" s="526"/>
      <c r="AE43" s="526"/>
      <c r="AF43" s="526"/>
      <c r="AG43" s="526"/>
      <c r="AH43" s="526"/>
      <c r="AI43" s="526"/>
      <c r="AJ43" s="526"/>
      <c r="AK43" s="372"/>
      <c r="AL43" s="373"/>
      <c r="AM43" s="373"/>
      <c r="AN43" s="374"/>
      <c r="AO43" s="381"/>
      <c r="AP43" s="382"/>
      <c r="AQ43" s="382"/>
      <c r="AR43" s="382"/>
      <c r="AS43" s="382"/>
      <c r="AT43" s="382"/>
      <c r="AU43" s="382"/>
      <c r="AV43" s="382"/>
      <c r="AW43" s="382"/>
      <c r="AX43" s="383"/>
      <c r="AY43" s="363"/>
      <c r="AZ43" s="363"/>
      <c r="BA43" s="363"/>
      <c r="BB43" s="363"/>
      <c r="BC43" s="364"/>
      <c r="BD43" s="401"/>
      <c r="BE43" s="402"/>
      <c r="BF43" s="402"/>
      <c r="BG43" s="402"/>
      <c r="BH43" s="402"/>
      <c r="BI43" s="402"/>
      <c r="BJ43" s="402"/>
      <c r="BK43" s="402"/>
      <c r="BL43" s="402"/>
      <c r="BM43" s="402"/>
      <c r="BN43" s="402"/>
      <c r="BO43" s="403"/>
    </row>
    <row r="44" spans="1:67" ht="8.25" customHeight="1" x14ac:dyDescent="0.15">
      <c r="A44" s="14"/>
      <c r="B44" s="482"/>
      <c r="C44" s="483"/>
      <c r="D44" s="483"/>
      <c r="E44" s="483"/>
      <c r="F44" s="484"/>
      <c r="G44" s="496"/>
      <c r="H44" s="497"/>
      <c r="I44" s="497"/>
      <c r="J44" s="497"/>
      <c r="K44" s="497"/>
      <c r="L44" s="497"/>
      <c r="M44" s="497"/>
      <c r="N44" s="497"/>
      <c r="O44" s="497"/>
      <c r="P44" s="497"/>
      <c r="Q44" s="497"/>
      <c r="R44" s="497"/>
      <c r="S44" s="497"/>
      <c r="T44" s="497"/>
      <c r="U44" s="497"/>
      <c r="V44" s="497"/>
      <c r="W44" s="497"/>
      <c r="X44" s="497"/>
      <c r="Y44" s="497"/>
      <c r="Z44" s="209"/>
      <c r="AA44" s="209"/>
      <c r="AB44" s="210"/>
      <c r="AC44" s="532"/>
      <c r="AD44" s="532"/>
      <c r="AE44" s="532"/>
      <c r="AF44" s="532"/>
      <c r="AG44" s="532"/>
      <c r="AH44" s="532"/>
      <c r="AI44" s="532"/>
      <c r="AJ44" s="532"/>
      <c r="AK44" s="375"/>
      <c r="AL44" s="376"/>
      <c r="AM44" s="376"/>
      <c r="AN44" s="377"/>
      <c r="AO44" s="384"/>
      <c r="AP44" s="385"/>
      <c r="AQ44" s="385"/>
      <c r="AR44" s="385"/>
      <c r="AS44" s="385"/>
      <c r="AT44" s="385"/>
      <c r="AU44" s="385"/>
      <c r="AV44" s="385"/>
      <c r="AW44" s="385"/>
      <c r="AX44" s="386"/>
      <c r="AY44" s="365"/>
      <c r="AZ44" s="365"/>
      <c r="BA44" s="365"/>
      <c r="BB44" s="365"/>
      <c r="BC44" s="366"/>
      <c r="BD44" s="500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501"/>
    </row>
    <row r="45" spans="1:67" ht="8.25" customHeight="1" x14ac:dyDescent="0.15">
      <c r="A45" s="14"/>
      <c r="B45" s="476"/>
      <c r="C45" s="477"/>
      <c r="D45" s="477"/>
      <c r="E45" s="477"/>
      <c r="F45" s="478"/>
      <c r="G45" s="498"/>
      <c r="H45" s="499"/>
      <c r="I45" s="499"/>
      <c r="J45" s="499"/>
      <c r="K45" s="499"/>
      <c r="L45" s="499"/>
      <c r="M45" s="499"/>
      <c r="N45" s="499"/>
      <c r="O45" s="499"/>
      <c r="P45" s="499"/>
      <c r="Q45" s="499"/>
      <c r="R45" s="499"/>
      <c r="S45" s="499"/>
      <c r="T45" s="499"/>
      <c r="U45" s="499"/>
      <c r="V45" s="499"/>
      <c r="W45" s="499"/>
      <c r="X45" s="499"/>
      <c r="Y45" s="499"/>
      <c r="Z45" s="207" t="str">
        <f t="shared" ref="Z45" si="0">IF(AY45=8%,"※",IF(AY45=10%,"",IF(AY45=0%,"",IF(AY45="","",AY45))))</f>
        <v>　</v>
      </c>
      <c r="AA45" s="207"/>
      <c r="AB45" s="208"/>
      <c r="AC45" s="531"/>
      <c r="AD45" s="531"/>
      <c r="AE45" s="531"/>
      <c r="AF45" s="531"/>
      <c r="AG45" s="531"/>
      <c r="AH45" s="531"/>
      <c r="AI45" s="531"/>
      <c r="AJ45" s="531"/>
      <c r="AK45" s="369"/>
      <c r="AL45" s="370"/>
      <c r="AM45" s="370"/>
      <c r="AN45" s="371"/>
      <c r="AO45" s="378"/>
      <c r="AP45" s="379"/>
      <c r="AQ45" s="379"/>
      <c r="AR45" s="379"/>
      <c r="AS45" s="379"/>
      <c r="AT45" s="379"/>
      <c r="AU45" s="379"/>
      <c r="AV45" s="379"/>
      <c r="AW45" s="379"/>
      <c r="AX45" s="380"/>
      <c r="AY45" s="361" t="s">
        <v>85</v>
      </c>
      <c r="AZ45" s="361"/>
      <c r="BA45" s="361"/>
      <c r="BB45" s="361"/>
      <c r="BC45" s="362"/>
      <c r="BD45" s="401" t="str">
        <f t="shared" ref="BD45" si="1">IF(AND(AC45&lt;&gt;"",AO45&lt;&gt;""),AC45*AO45,"")</f>
        <v/>
      </c>
      <c r="BE45" s="402"/>
      <c r="BF45" s="402"/>
      <c r="BG45" s="402"/>
      <c r="BH45" s="402"/>
      <c r="BI45" s="402"/>
      <c r="BJ45" s="402"/>
      <c r="BK45" s="402"/>
      <c r="BL45" s="402"/>
      <c r="BM45" s="402"/>
      <c r="BN45" s="402"/>
      <c r="BO45" s="403"/>
    </row>
    <row r="46" spans="1:67" ht="8.25" customHeight="1" x14ac:dyDescent="0.15">
      <c r="A46" s="14"/>
      <c r="B46" s="479"/>
      <c r="C46" s="480"/>
      <c r="D46" s="480"/>
      <c r="E46" s="480"/>
      <c r="F46" s="481"/>
      <c r="G46" s="494"/>
      <c r="H46" s="495"/>
      <c r="I46" s="495"/>
      <c r="J46" s="495"/>
      <c r="K46" s="495"/>
      <c r="L46" s="495"/>
      <c r="M46" s="495"/>
      <c r="N46" s="495"/>
      <c r="O46" s="495"/>
      <c r="P46" s="495"/>
      <c r="Q46" s="495"/>
      <c r="R46" s="495"/>
      <c r="S46" s="495"/>
      <c r="T46" s="495"/>
      <c r="U46" s="495"/>
      <c r="V46" s="495"/>
      <c r="W46" s="495"/>
      <c r="X46" s="495"/>
      <c r="Y46" s="495"/>
      <c r="Z46" s="209"/>
      <c r="AA46" s="209"/>
      <c r="AB46" s="210"/>
      <c r="AC46" s="526"/>
      <c r="AD46" s="526"/>
      <c r="AE46" s="526"/>
      <c r="AF46" s="526"/>
      <c r="AG46" s="526"/>
      <c r="AH46" s="526"/>
      <c r="AI46" s="526"/>
      <c r="AJ46" s="526"/>
      <c r="AK46" s="372"/>
      <c r="AL46" s="373"/>
      <c r="AM46" s="373"/>
      <c r="AN46" s="374"/>
      <c r="AO46" s="381"/>
      <c r="AP46" s="382"/>
      <c r="AQ46" s="382"/>
      <c r="AR46" s="382"/>
      <c r="AS46" s="382"/>
      <c r="AT46" s="382"/>
      <c r="AU46" s="382"/>
      <c r="AV46" s="382"/>
      <c r="AW46" s="382"/>
      <c r="AX46" s="383"/>
      <c r="AY46" s="363"/>
      <c r="AZ46" s="363"/>
      <c r="BA46" s="363"/>
      <c r="BB46" s="363"/>
      <c r="BC46" s="364"/>
      <c r="BD46" s="401"/>
      <c r="BE46" s="402"/>
      <c r="BF46" s="402"/>
      <c r="BG46" s="402"/>
      <c r="BH46" s="402"/>
      <c r="BI46" s="402"/>
      <c r="BJ46" s="402"/>
      <c r="BK46" s="402"/>
      <c r="BL46" s="402"/>
      <c r="BM46" s="402"/>
      <c r="BN46" s="402"/>
      <c r="BO46" s="403"/>
    </row>
    <row r="47" spans="1:67" ht="8.25" customHeight="1" x14ac:dyDescent="0.15">
      <c r="A47" s="14"/>
      <c r="B47" s="482"/>
      <c r="C47" s="483"/>
      <c r="D47" s="483"/>
      <c r="E47" s="483"/>
      <c r="F47" s="484"/>
      <c r="G47" s="496"/>
      <c r="H47" s="497"/>
      <c r="I47" s="497"/>
      <c r="J47" s="497"/>
      <c r="K47" s="497"/>
      <c r="L47" s="497"/>
      <c r="M47" s="497"/>
      <c r="N47" s="497"/>
      <c r="O47" s="497"/>
      <c r="P47" s="497"/>
      <c r="Q47" s="497"/>
      <c r="R47" s="497"/>
      <c r="S47" s="497"/>
      <c r="T47" s="497"/>
      <c r="U47" s="497"/>
      <c r="V47" s="497"/>
      <c r="W47" s="497"/>
      <c r="X47" s="497"/>
      <c r="Y47" s="497"/>
      <c r="Z47" s="211"/>
      <c r="AA47" s="211"/>
      <c r="AB47" s="212"/>
      <c r="AC47" s="532"/>
      <c r="AD47" s="532"/>
      <c r="AE47" s="532"/>
      <c r="AF47" s="532"/>
      <c r="AG47" s="532"/>
      <c r="AH47" s="532"/>
      <c r="AI47" s="532"/>
      <c r="AJ47" s="532"/>
      <c r="AK47" s="375"/>
      <c r="AL47" s="376"/>
      <c r="AM47" s="376"/>
      <c r="AN47" s="377"/>
      <c r="AO47" s="384"/>
      <c r="AP47" s="385"/>
      <c r="AQ47" s="385"/>
      <c r="AR47" s="385"/>
      <c r="AS47" s="385"/>
      <c r="AT47" s="385"/>
      <c r="AU47" s="385"/>
      <c r="AV47" s="385"/>
      <c r="AW47" s="385"/>
      <c r="AX47" s="386"/>
      <c r="AY47" s="365"/>
      <c r="AZ47" s="365"/>
      <c r="BA47" s="365"/>
      <c r="BB47" s="365"/>
      <c r="BC47" s="366"/>
      <c r="BD47" s="401"/>
      <c r="BE47" s="402"/>
      <c r="BF47" s="402"/>
      <c r="BG47" s="402"/>
      <c r="BH47" s="402"/>
      <c r="BI47" s="402"/>
      <c r="BJ47" s="402"/>
      <c r="BK47" s="402"/>
      <c r="BL47" s="402"/>
      <c r="BM47" s="402"/>
      <c r="BN47" s="402"/>
      <c r="BO47" s="403"/>
    </row>
    <row r="48" spans="1:67" ht="8.25" customHeight="1" x14ac:dyDescent="0.15">
      <c r="A48" s="14"/>
      <c r="B48" s="502"/>
      <c r="C48" s="480"/>
      <c r="D48" s="480"/>
      <c r="E48" s="480"/>
      <c r="F48" s="481"/>
      <c r="G48" s="498"/>
      <c r="H48" s="499"/>
      <c r="I48" s="499"/>
      <c r="J48" s="499"/>
      <c r="K48" s="499"/>
      <c r="L48" s="499"/>
      <c r="M48" s="499"/>
      <c r="N48" s="499"/>
      <c r="O48" s="499"/>
      <c r="P48" s="499"/>
      <c r="Q48" s="499"/>
      <c r="R48" s="499"/>
      <c r="S48" s="499"/>
      <c r="T48" s="499"/>
      <c r="U48" s="499"/>
      <c r="V48" s="499"/>
      <c r="W48" s="499"/>
      <c r="X48" s="499"/>
      <c r="Y48" s="499"/>
      <c r="Z48" s="207" t="str">
        <f t="shared" ref="Z48" si="2">IF(AY48=8%,"※",IF(AY48=10%,"",IF(AY48=0%,"",IF(AY48="","",AY48))))</f>
        <v/>
      </c>
      <c r="AA48" s="207"/>
      <c r="AB48" s="208"/>
      <c r="AC48" s="531"/>
      <c r="AD48" s="531"/>
      <c r="AE48" s="531"/>
      <c r="AF48" s="531"/>
      <c r="AG48" s="531"/>
      <c r="AH48" s="531"/>
      <c r="AI48" s="531"/>
      <c r="AJ48" s="531"/>
      <c r="AK48" s="369"/>
      <c r="AL48" s="370"/>
      <c r="AM48" s="370"/>
      <c r="AN48" s="371"/>
      <c r="AO48" s="378"/>
      <c r="AP48" s="379"/>
      <c r="AQ48" s="379"/>
      <c r="AR48" s="379"/>
      <c r="AS48" s="379"/>
      <c r="AT48" s="379"/>
      <c r="AU48" s="379"/>
      <c r="AV48" s="379"/>
      <c r="AW48" s="379"/>
      <c r="AX48" s="380"/>
      <c r="AY48" s="361"/>
      <c r="AZ48" s="361"/>
      <c r="BA48" s="361"/>
      <c r="BB48" s="361"/>
      <c r="BC48" s="362"/>
      <c r="BD48" s="409" t="str">
        <f t="shared" ref="BD48" si="3">IF(AND(AC48&lt;&gt;"",AO48&lt;&gt;""),AC48*AO48,"")</f>
        <v/>
      </c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410"/>
    </row>
    <row r="49" spans="1:68" ht="8.25" customHeight="1" x14ac:dyDescent="0.15">
      <c r="A49" s="14"/>
      <c r="B49" s="479"/>
      <c r="C49" s="480"/>
      <c r="D49" s="480"/>
      <c r="E49" s="480"/>
      <c r="F49" s="481"/>
      <c r="G49" s="494"/>
      <c r="H49" s="495"/>
      <c r="I49" s="495"/>
      <c r="J49" s="495"/>
      <c r="K49" s="495"/>
      <c r="L49" s="495"/>
      <c r="M49" s="495"/>
      <c r="N49" s="495"/>
      <c r="O49" s="495"/>
      <c r="P49" s="495"/>
      <c r="Q49" s="495"/>
      <c r="R49" s="495"/>
      <c r="S49" s="495"/>
      <c r="T49" s="495"/>
      <c r="U49" s="495"/>
      <c r="V49" s="495"/>
      <c r="W49" s="495"/>
      <c r="X49" s="495"/>
      <c r="Y49" s="495"/>
      <c r="Z49" s="209"/>
      <c r="AA49" s="209"/>
      <c r="AB49" s="210"/>
      <c r="AC49" s="526"/>
      <c r="AD49" s="526"/>
      <c r="AE49" s="526"/>
      <c r="AF49" s="526"/>
      <c r="AG49" s="526"/>
      <c r="AH49" s="526"/>
      <c r="AI49" s="526"/>
      <c r="AJ49" s="526"/>
      <c r="AK49" s="372"/>
      <c r="AL49" s="373"/>
      <c r="AM49" s="373"/>
      <c r="AN49" s="374"/>
      <c r="AO49" s="381"/>
      <c r="AP49" s="382"/>
      <c r="AQ49" s="382"/>
      <c r="AR49" s="382"/>
      <c r="AS49" s="382"/>
      <c r="AT49" s="382"/>
      <c r="AU49" s="382"/>
      <c r="AV49" s="382"/>
      <c r="AW49" s="382"/>
      <c r="AX49" s="383"/>
      <c r="AY49" s="363"/>
      <c r="AZ49" s="363"/>
      <c r="BA49" s="363"/>
      <c r="BB49" s="363"/>
      <c r="BC49" s="364"/>
      <c r="BD49" s="401"/>
      <c r="BE49" s="402"/>
      <c r="BF49" s="402"/>
      <c r="BG49" s="402"/>
      <c r="BH49" s="402"/>
      <c r="BI49" s="402"/>
      <c r="BJ49" s="402"/>
      <c r="BK49" s="402"/>
      <c r="BL49" s="402"/>
      <c r="BM49" s="402"/>
      <c r="BN49" s="402"/>
      <c r="BO49" s="403"/>
    </row>
    <row r="50" spans="1:68" ht="8.25" customHeight="1" x14ac:dyDescent="0.15">
      <c r="A50" s="14"/>
      <c r="B50" s="482"/>
      <c r="C50" s="483"/>
      <c r="D50" s="483"/>
      <c r="E50" s="483"/>
      <c r="F50" s="484"/>
      <c r="G50" s="496"/>
      <c r="H50" s="497"/>
      <c r="I50" s="497"/>
      <c r="J50" s="497"/>
      <c r="K50" s="497"/>
      <c r="L50" s="497"/>
      <c r="M50" s="497"/>
      <c r="N50" s="497"/>
      <c r="O50" s="497"/>
      <c r="P50" s="497"/>
      <c r="Q50" s="497"/>
      <c r="R50" s="497"/>
      <c r="S50" s="497"/>
      <c r="T50" s="497"/>
      <c r="U50" s="497"/>
      <c r="V50" s="497"/>
      <c r="W50" s="497"/>
      <c r="X50" s="497"/>
      <c r="Y50" s="497"/>
      <c r="Z50" s="211"/>
      <c r="AA50" s="211"/>
      <c r="AB50" s="212"/>
      <c r="AC50" s="532"/>
      <c r="AD50" s="532"/>
      <c r="AE50" s="532"/>
      <c r="AF50" s="532"/>
      <c r="AG50" s="532"/>
      <c r="AH50" s="532"/>
      <c r="AI50" s="532"/>
      <c r="AJ50" s="532"/>
      <c r="AK50" s="375"/>
      <c r="AL50" s="376"/>
      <c r="AM50" s="376"/>
      <c r="AN50" s="377"/>
      <c r="AO50" s="384"/>
      <c r="AP50" s="385"/>
      <c r="AQ50" s="385"/>
      <c r="AR50" s="385"/>
      <c r="AS50" s="385"/>
      <c r="AT50" s="385"/>
      <c r="AU50" s="385"/>
      <c r="AV50" s="385"/>
      <c r="AW50" s="385"/>
      <c r="AX50" s="386"/>
      <c r="AY50" s="365"/>
      <c r="AZ50" s="365"/>
      <c r="BA50" s="365"/>
      <c r="BB50" s="365"/>
      <c r="BC50" s="366"/>
      <c r="BD50" s="401"/>
      <c r="BE50" s="402"/>
      <c r="BF50" s="402"/>
      <c r="BG50" s="402"/>
      <c r="BH50" s="402"/>
      <c r="BI50" s="402"/>
      <c r="BJ50" s="402"/>
      <c r="BK50" s="402"/>
      <c r="BL50" s="402"/>
      <c r="BM50" s="402"/>
      <c r="BN50" s="402"/>
      <c r="BO50" s="403"/>
    </row>
    <row r="51" spans="1:68" ht="8.25" customHeight="1" x14ac:dyDescent="0.15">
      <c r="A51" s="14"/>
      <c r="B51" s="476"/>
      <c r="C51" s="477"/>
      <c r="D51" s="477"/>
      <c r="E51" s="477"/>
      <c r="F51" s="478"/>
      <c r="G51" s="498"/>
      <c r="H51" s="499"/>
      <c r="I51" s="499"/>
      <c r="J51" s="499"/>
      <c r="K51" s="499"/>
      <c r="L51" s="499"/>
      <c r="M51" s="499"/>
      <c r="N51" s="499"/>
      <c r="O51" s="499"/>
      <c r="P51" s="499"/>
      <c r="Q51" s="499"/>
      <c r="R51" s="499"/>
      <c r="S51" s="499"/>
      <c r="T51" s="499"/>
      <c r="U51" s="499"/>
      <c r="V51" s="499"/>
      <c r="W51" s="499"/>
      <c r="X51" s="499"/>
      <c r="Y51" s="499"/>
      <c r="Z51" s="207" t="str">
        <f t="shared" ref="Z51" si="4">IF(AY51=8%,"※",IF(AY51=10%,"",IF(AY51=0%,"",IF(AY51="","",AY51))))</f>
        <v/>
      </c>
      <c r="AA51" s="207"/>
      <c r="AB51" s="208"/>
      <c r="AC51" s="531"/>
      <c r="AD51" s="531"/>
      <c r="AE51" s="531"/>
      <c r="AF51" s="531"/>
      <c r="AG51" s="531"/>
      <c r="AH51" s="531"/>
      <c r="AI51" s="531"/>
      <c r="AJ51" s="531"/>
      <c r="AK51" s="369"/>
      <c r="AL51" s="370"/>
      <c r="AM51" s="370"/>
      <c r="AN51" s="371"/>
      <c r="AO51" s="378"/>
      <c r="AP51" s="379"/>
      <c r="AQ51" s="379"/>
      <c r="AR51" s="379"/>
      <c r="AS51" s="379"/>
      <c r="AT51" s="379"/>
      <c r="AU51" s="379"/>
      <c r="AV51" s="379"/>
      <c r="AW51" s="379"/>
      <c r="AX51" s="380"/>
      <c r="AY51" s="361"/>
      <c r="AZ51" s="361"/>
      <c r="BA51" s="361"/>
      <c r="BB51" s="361"/>
      <c r="BC51" s="362"/>
      <c r="BD51" s="409" t="str">
        <f t="shared" ref="BD51" si="5">IF(AND(AC51&lt;&gt;"",AO51&lt;&gt;""),AC51*AO51,"")</f>
        <v/>
      </c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410"/>
    </row>
    <row r="52" spans="1:68" ht="8.25" customHeight="1" x14ac:dyDescent="0.15">
      <c r="A52" s="14"/>
      <c r="B52" s="479"/>
      <c r="C52" s="480"/>
      <c r="D52" s="480"/>
      <c r="E52" s="480"/>
      <c r="F52" s="481"/>
      <c r="G52" s="494"/>
      <c r="H52" s="495"/>
      <c r="I52" s="495"/>
      <c r="J52" s="495"/>
      <c r="K52" s="495"/>
      <c r="L52" s="495"/>
      <c r="M52" s="495"/>
      <c r="N52" s="495"/>
      <c r="O52" s="495"/>
      <c r="P52" s="495"/>
      <c r="Q52" s="495"/>
      <c r="R52" s="495"/>
      <c r="S52" s="495"/>
      <c r="T52" s="495"/>
      <c r="U52" s="495"/>
      <c r="V52" s="495"/>
      <c r="W52" s="495"/>
      <c r="X52" s="495"/>
      <c r="Y52" s="495"/>
      <c r="Z52" s="209"/>
      <c r="AA52" s="209"/>
      <c r="AB52" s="210"/>
      <c r="AC52" s="526"/>
      <c r="AD52" s="526"/>
      <c r="AE52" s="526"/>
      <c r="AF52" s="526"/>
      <c r="AG52" s="526"/>
      <c r="AH52" s="526"/>
      <c r="AI52" s="526"/>
      <c r="AJ52" s="526"/>
      <c r="AK52" s="372"/>
      <c r="AL52" s="373"/>
      <c r="AM52" s="373"/>
      <c r="AN52" s="374"/>
      <c r="AO52" s="381"/>
      <c r="AP52" s="382"/>
      <c r="AQ52" s="382"/>
      <c r="AR52" s="382"/>
      <c r="AS52" s="382"/>
      <c r="AT52" s="382"/>
      <c r="AU52" s="382"/>
      <c r="AV52" s="382"/>
      <c r="AW52" s="382"/>
      <c r="AX52" s="383"/>
      <c r="AY52" s="363"/>
      <c r="AZ52" s="363"/>
      <c r="BA52" s="363"/>
      <c r="BB52" s="363"/>
      <c r="BC52" s="364"/>
      <c r="BD52" s="401"/>
      <c r="BE52" s="402"/>
      <c r="BF52" s="402"/>
      <c r="BG52" s="402"/>
      <c r="BH52" s="402"/>
      <c r="BI52" s="402"/>
      <c r="BJ52" s="402"/>
      <c r="BK52" s="402"/>
      <c r="BL52" s="402"/>
      <c r="BM52" s="402"/>
      <c r="BN52" s="402"/>
      <c r="BO52" s="403"/>
    </row>
    <row r="53" spans="1:68" ht="8.25" customHeight="1" x14ac:dyDescent="0.15">
      <c r="A53" s="14"/>
      <c r="B53" s="482"/>
      <c r="C53" s="483"/>
      <c r="D53" s="483"/>
      <c r="E53" s="483"/>
      <c r="F53" s="484"/>
      <c r="G53" s="496"/>
      <c r="H53" s="497"/>
      <c r="I53" s="497"/>
      <c r="J53" s="497"/>
      <c r="K53" s="497"/>
      <c r="L53" s="497"/>
      <c r="M53" s="497"/>
      <c r="N53" s="497"/>
      <c r="O53" s="497"/>
      <c r="P53" s="497"/>
      <c r="Q53" s="497"/>
      <c r="R53" s="497"/>
      <c r="S53" s="497"/>
      <c r="T53" s="497"/>
      <c r="U53" s="497"/>
      <c r="V53" s="497"/>
      <c r="W53" s="497"/>
      <c r="X53" s="497"/>
      <c r="Y53" s="497"/>
      <c r="Z53" s="211"/>
      <c r="AA53" s="211"/>
      <c r="AB53" s="212"/>
      <c r="AC53" s="532"/>
      <c r="AD53" s="532"/>
      <c r="AE53" s="532"/>
      <c r="AF53" s="532"/>
      <c r="AG53" s="532"/>
      <c r="AH53" s="532"/>
      <c r="AI53" s="532"/>
      <c r="AJ53" s="532"/>
      <c r="AK53" s="375"/>
      <c r="AL53" s="376"/>
      <c r="AM53" s="376"/>
      <c r="AN53" s="377"/>
      <c r="AO53" s="384"/>
      <c r="AP53" s="385"/>
      <c r="AQ53" s="385"/>
      <c r="AR53" s="385"/>
      <c r="AS53" s="385"/>
      <c r="AT53" s="385"/>
      <c r="AU53" s="385"/>
      <c r="AV53" s="385"/>
      <c r="AW53" s="385"/>
      <c r="AX53" s="386"/>
      <c r="AY53" s="365"/>
      <c r="AZ53" s="365"/>
      <c r="BA53" s="365"/>
      <c r="BB53" s="365"/>
      <c r="BC53" s="366"/>
      <c r="BD53" s="401"/>
      <c r="BE53" s="402"/>
      <c r="BF53" s="402"/>
      <c r="BG53" s="402"/>
      <c r="BH53" s="402"/>
      <c r="BI53" s="402"/>
      <c r="BJ53" s="402"/>
      <c r="BK53" s="402"/>
      <c r="BL53" s="402"/>
      <c r="BM53" s="402"/>
      <c r="BN53" s="402"/>
      <c r="BO53" s="403"/>
    </row>
    <row r="54" spans="1:68" ht="8.25" customHeight="1" x14ac:dyDescent="0.15">
      <c r="A54" s="14"/>
      <c r="B54" s="476"/>
      <c r="C54" s="477"/>
      <c r="D54" s="477"/>
      <c r="E54" s="477"/>
      <c r="F54" s="478"/>
      <c r="G54" s="499"/>
      <c r="H54" s="499"/>
      <c r="I54" s="499"/>
      <c r="J54" s="499"/>
      <c r="K54" s="499"/>
      <c r="L54" s="499"/>
      <c r="M54" s="499"/>
      <c r="N54" s="499"/>
      <c r="O54" s="499"/>
      <c r="P54" s="499"/>
      <c r="Q54" s="499"/>
      <c r="R54" s="499"/>
      <c r="S54" s="499"/>
      <c r="T54" s="499"/>
      <c r="U54" s="499"/>
      <c r="V54" s="499"/>
      <c r="W54" s="499"/>
      <c r="X54" s="499"/>
      <c r="Y54" s="499"/>
      <c r="Z54" s="207" t="str">
        <f t="shared" ref="Z54" si="6">IF(AY54=8%,"※",IF(AY54=10%,"",IF(AY54=0%,"",IF(AY54="","",AY54))))</f>
        <v>　</v>
      </c>
      <c r="AA54" s="207"/>
      <c r="AB54" s="208"/>
      <c r="AC54" s="535"/>
      <c r="AD54" s="531"/>
      <c r="AE54" s="531"/>
      <c r="AF54" s="531"/>
      <c r="AG54" s="531"/>
      <c r="AH54" s="531"/>
      <c r="AI54" s="531"/>
      <c r="AJ54" s="536"/>
      <c r="AK54" s="369"/>
      <c r="AL54" s="370"/>
      <c r="AM54" s="370"/>
      <c r="AN54" s="371"/>
      <c r="AO54" s="378"/>
      <c r="AP54" s="379"/>
      <c r="AQ54" s="379"/>
      <c r="AR54" s="379"/>
      <c r="AS54" s="379"/>
      <c r="AT54" s="379"/>
      <c r="AU54" s="379"/>
      <c r="AV54" s="379"/>
      <c r="AW54" s="379"/>
      <c r="AX54" s="380"/>
      <c r="AY54" s="361" t="s">
        <v>85</v>
      </c>
      <c r="AZ54" s="361"/>
      <c r="BA54" s="361"/>
      <c r="BB54" s="361"/>
      <c r="BC54" s="362"/>
      <c r="BD54" s="409" t="str">
        <f t="shared" ref="BD54" si="7">IF(AND(AC54&lt;&gt;"",AO54&lt;&gt;""),AC54*AO54,"")</f>
        <v/>
      </c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410"/>
    </row>
    <row r="55" spans="1:68" ht="8.25" customHeight="1" x14ac:dyDescent="0.15">
      <c r="A55" s="14"/>
      <c r="B55" s="479"/>
      <c r="C55" s="480"/>
      <c r="D55" s="480"/>
      <c r="E55" s="480"/>
      <c r="F55" s="481"/>
      <c r="G55" s="495"/>
      <c r="H55" s="495"/>
      <c r="I55" s="495"/>
      <c r="J55" s="495"/>
      <c r="K55" s="495"/>
      <c r="L55" s="495"/>
      <c r="M55" s="495"/>
      <c r="N55" s="495"/>
      <c r="O55" s="495"/>
      <c r="P55" s="495"/>
      <c r="Q55" s="495"/>
      <c r="R55" s="495"/>
      <c r="S55" s="495"/>
      <c r="T55" s="495"/>
      <c r="U55" s="495"/>
      <c r="V55" s="495"/>
      <c r="W55" s="495"/>
      <c r="X55" s="495"/>
      <c r="Y55" s="495"/>
      <c r="Z55" s="209"/>
      <c r="AA55" s="209"/>
      <c r="AB55" s="210"/>
      <c r="AC55" s="537"/>
      <c r="AD55" s="526"/>
      <c r="AE55" s="526"/>
      <c r="AF55" s="526"/>
      <c r="AG55" s="526"/>
      <c r="AH55" s="526"/>
      <c r="AI55" s="526"/>
      <c r="AJ55" s="533"/>
      <c r="AK55" s="372"/>
      <c r="AL55" s="373"/>
      <c r="AM55" s="373"/>
      <c r="AN55" s="374"/>
      <c r="AO55" s="381"/>
      <c r="AP55" s="382"/>
      <c r="AQ55" s="382"/>
      <c r="AR55" s="382"/>
      <c r="AS55" s="382"/>
      <c r="AT55" s="382"/>
      <c r="AU55" s="382"/>
      <c r="AV55" s="382"/>
      <c r="AW55" s="382"/>
      <c r="AX55" s="383"/>
      <c r="AY55" s="363"/>
      <c r="AZ55" s="363"/>
      <c r="BA55" s="363"/>
      <c r="BB55" s="363"/>
      <c r="BC55" s="364"/>
      <c r="BD55" s="401"/>
      <c r="BE55" s="402"/>
      <c r="BF55" s="402"/>
      <c r="BG55" s="402"/>
      <c r="BH55" s="402"/>
      <c r="BI55" s="402"/>
      <c r="BJ55" s="402"/>
      <c r="BK55" s="402"/>
      <c r="BL55" s="402"/>
      <c r="BM55" s="402"/>
      <c r="BN55" s="402"/>
      <c r="BO55" s="403"/>
    </row>
    <row r="56" spans="1:68" ht="8.25" customHeight="1" x14ac:dyDescent="0.15">
      <c r="A56" s="14"/>
      <c r="B56" s="482"/>
      <c r="C56" s="483"/>
      <c r="D56" s="483"/>
      <c r="E56" s="483"/>
      <c r="F56" s="484"/>
      <c r="G56" s="497"/>
      <c r="H56" s="497"/>
      <c r="I56" s="497"/>
      <c r="J56" s="497"/>
      <c r="K56" s="497"/>
      <c r="L56" s="497"/>
      <c r="M56" s="497"/>
      <c r="N56" s="497"/>
      <c r="O56" s="497"/>
      <c r="P56" s="497"/>
      <c r="Q56" s="497"/>
      <c r="R56" s="497"/>
      <c r="S56" s="497"/>
      <c r="T56" s="497"/>
      <c r="U56" s="497"/>
      <c r="V56" s="497"/>
      <c r="W56" s="497"/>
      <c r="X56" s="497"/>
      <c r="Y56" s="497"/>
      <c r="Z56" s="211"/>
      <c r="AA56" s="211"/>
      <c r="AB56" s="212"/>
      <c r="AC56" s="538"/>
      <c r="AD56" s="532"/>
      <c r="AE56" s="532"/>
      <c r="AF56" s="532"/>
      <c r="AG56" s="532"/>
      <c r="AH56" s="532"/>
      <c r="AI56" s="532"/>
      <c r="AJ56" s="534"/>
      <c r="AK56" s="375"/>
      <c r="AL56" s="376"/>
      <c r="AM56" s="376"/>
      <c r="AN56" s="377"/>
      <c r="AO56" s="384"/>
      <c r="AP56" s="385"/>
      <c r="AQ56" s="385"/>
      <c r="AR56" s="385"/>
      <c r="AS56" s="385"/>
      <c r="AT56" s="385"/>
      <c r="AU56" s="385"/>
      <c r="AV56" s="385"/>
      <c r="AW56" s="385"/>
      <c r="AX56" s="386"/>
      <c r="AY56" s="365"/>
      <c r="AZ56" s="365"/>
      <c r="BA56" s="365"/>
      <c r="BB56" s="365"/>
      <c r="BC56" s="366"/>
      <c r="BD56" s="500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501"/>
    </row>
    <row r="57" spans="1:68" ht="8.25" customHeight="1" x14ac:dyDescent="0.15">
      <c r="A57" s="14"/>
      <c r="B57" s="476"/>
      <c r="C57" s="477"/>
      <c r="D57" s="477"/>
      <c r="E57" s="477"/>
      <c r="F57" s="478"/>
      <c r="G57" s="498"/>
      <c r="H57" s="499"/>
      <c r="I57" s="499"/>
      <c r="J57" s="499"/>
      <c r="K57" s="499"/>
      <c r="L57" s="499"/>
      <c r="M57" s="499"/>
      <c r="N57" s="499"/>
      <c r="O57" s="499"/>
      <c r="P57" s="499"/>
      <c r="Q57" s="499"/>
      <c r="R57" s="499"/>
      <c r="S57" s="499"/>
      <c r="T57" s="499"/>
      <c r="U57" s="499"/>
      <c r="V57" s="499"/>
      <c r="W57" s="499"/>
      <c r="X57" s="499"/>
      <c r="Y57" s="499"/>
      <c r="Z57" s="207" t="str">
        <f>IF(AY57=8%,"※",IF(AY57=10%,"",IF(AY57=0%,"",IF(AY57="","",AY57))))</f>
        <v/>
      </c>
      <c r="AA57" s="207"/>
      <c r="AB57" s="208"/>
      <c r="AC57" s="526"/>
      <c r="AD57" s="526"/>
      <c r="AE57" s="526"/>
      <c r="AF57" s="526"/>
      <c r="AG57" s="526"/>
      <c r="AH57" s="526"/>
      <c r="AI57" s="526"/>
      <c r="AJ57" s="526"/>
      <c r="AK57" s="369"/>
      <c r="AL57" s="370"/>
      <c r="AM57" s="370"/>
      <c r="AN57" s="371"/>
      <c r="AO57" s="378"/>
      <c r="AP57" s="379"/>
      <c r="AQ57" s="379"/>
      <c r="AR57" s="379"/>
      <c r="AS57" s="379"/>
      <c r="AT57" s="379"/>
      <c r="AU57" s="379"/>
      <c r="AV57" s="379"/>
      <c r="AW57" s="379"/>
      <c r="AX57" s="380"/>
      <c r="AY57" s="361"/>
      <c r="AZ57" s="361"/>
      <c r="BA57" s="361"/>
      <c r="BB57" s="361"/>
      <c r="BC57" s="362"/>
      <c r="BD57" s="409" t="str">
        <f t="shared" ref="BD57" si="8">IF(AND(AC57&lt;&gt;"",AO57&lt;&gt;""),AC57*AO57,"")</f>
        <v/>
      </c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410"/>
      <c r="BP57" s="13"/>
    </row>
    <row r="58" spans="1:68" ht="8.25" customHeight="1" x14ac:dyDescent="0.15">
      <c r="A58" s="14"/>
      <c r="B58" s="479"/>
      <c r="C58" s="480"/>
      <c r="D58" s="480"/>
      <c r="E58" s="480"/>
      <c r="F58" s="481"/>
      <c r="G58" s="494"/>
      <c r="H58" s="495"/>
      <c r="I58" s="495"/>
      <c r="J58" s="495"/>
      <c r="K58" s="495"/>
      <c r="L58" s="495"/>
      <c r="M58" s="495"/>
      <c r="N58" s="495"/>
      <c r="O58" s="495"/>
      <c r="P58" s="495"/>
      <c r="Q58" s="495"/>
      <c r="R58" s="495"/>
      <c r="S58" s="495"/>
      <c r="T58" s="495"/>
      <c r="U58" s="495"/>
      <c r="V58" s="495"/>
      <c r="W58" s="495"/>
      <c r="X58" s="495"/>
      <c r="Y58" s="495"/>
      <c r="Z58" s="209"/>
      <c r="AA58" s="209"/>
      <c r="AB58" s="210"/>
      <c r="AC58" s="526"/>
      <c r="AD58" s="526"/>
      <c r="AE58" s="526"/>
      <c r="AF58" s="526"/>
      <c r="AG58" s="526"/>
      <c r="AH58" s="526"/>
      <c r="AI58" s="526"/>
      <c r="AJ58" s="526"/>
      <c r="AK58" s="372"/>
      <c r="AL58" s="373"/>
      <c r="AM58" s="373"/>
      <c r="AN58" s="374"/>
      <c r="AO58" s="381"/>
      <c r="AP58" s="382"/>
      <c r="AQ58" s="382"/>
      <c r="AR58" s="382"/>
      <c r="AS58" s="382"/>
      <c r="AT58" s="382"/>
      <c r="AU58" s="382"/>
      <c r="AV58" s="382"/>
      <c r="AW58" s="382"/>
      <c r="AX58" s="383"/>
      <c r="AY58" s="363"/>
      <c r="AZ58" s="363"/>
      <c r="BA58" s="363"/>
      <c r="BB58" s="363"/>
      <c r="BC58" s="364"/>
      <c r="BD58" s="401"/>
      <c r="BE58" s="402"/>
      <c r="BF58" s="402"/>
      <c r="BG58" s="402"/>
      <c r="BH58" s="402"/>
      <c r="BI58" s="402"/>
      <c r="BJ58" s="402"/>
      <c r="BK58" s="402"/>
      <c r="BL58" s="402"/>
      <c r="BM58" s="402"/>
      <c r="BN58" s="402"/>
      <c r="BO58" s="403"/>
      <c r="BP58" s="13"/>
    </row>
    <row r="59" spans="1:68" ht="8.25" customHeight="1" x14ac:dyDescent="0.15">
      <c r="A59" s="14"/>
      <c r="B59" s="482"/>
      <c r="C59" s="483"/>
      <c r="D59" s="483"/>
      <c r="E59" s="483"/>
      <c r="F59" s="484"/>
      <c r="G59" s="496"/>
      <c r="H59" s="497"/>
      <c r="I59" s="497"/>
      <c r="J59" s="497"/>
      <c r="K59" s="497"/>
      <c r="L59" s="497"/>
      <c r="M59" s="497"/>
      <c r="N59" s="497"/>
      <c r="O59" s="497"/>
      <c r="P59" s="497"/>
      <c r="Q59" s="497"/>
      <c r="R59" s="497"/>
      <c r="S59" s="497"/>
      <c r="T59" s="497"/>
      <c r="U59" s="497"/>
      <c r="V59" s="497"/>
      <c r="W59" s="497"/>
      <c r="X59" s="497"/>
      <c r="Y59" s="497"/>
      <c r="Z59" s="211"/>
      <c r="AA59" s="211"/>
      <c r="AB59" s="212"/>
      <c r="AC59" s="532"/>
      <c r="AD59" s="532"/>
      <c r="AE59" s="532"/>
      <c r="AF59" s="532"/>
      <c r="AG59" s="532"/>
      <c r="AH59" s="532"/>
      <c r="AI59" s="532"/>
      <c r="AJ59" s="532"/>
      <c r="AK59" s="375"/>
      <c r="AL59" s="376"/>
      <c r="AM59" s="376"/>
      <c r="AN59" s="377"/>
      <c r="AO59" s="384"/>
      <c r="AP59" s="385"/>
      <c r="AQ59" s="385"/>
      <c r="AR59" s="385"/>
      <c r="AS59" s="385"/>
      <c r="AT59" s="385"/>
      <c r="AU59" s="385"/>
      <c r="AV59" s="385"/>
      <c r="AW59" s="385"/>
      <c r="AX59" s="386"/>
      <c r="AY59" s="365"/>
      <c r="AZ59" s="365"/>
      <c r="BA59" s="365"/>
      <c r="BB59" s="365"/>
      <c r="BC59" s="366"/>
      <c r="BD59" s="500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501"/>
      <c r="BP59" s="13"/>
    </row>
    <row r="60" spans="1:68" ht="8.25" customHeight="1" x14ac:dyDescent="0.15">
      <c r="A60" s="14"/>
      <c r="B60" s="476"/>
      <c r="C60" s="477"/>
      <c r="D60" s="477"/>
      <c r="E60" s="477"/>
      <c r="F60" s="477"/>
      <c r="G60" s="498"/>
      <c r="H60" s="499"/>
      <c r="I60" s="499"/>
      <c r="J60" s="499"/>
      <c r="K60" s="499"/>
      <c r="L60" s="499"/>
      <c r="M60" s="499"/>
      <c r="N60" s="499"/>
      <c r="O60" s="499"/>
      <c r="P60" s="499"/>
      <c r="Q60" s="499"/>
      <c r="R60" s="499"/>
      <c r="S60" s="499"/>
      <c r="T60" s="499"/>
      <c r="U60" s="499"/>
      <c r="V60" s="499"/>
      <c r="W60" s="499"/>
      <c r="X60" s="499"/>
      <c r="Y60" s="499"/>
      <c r="Z60" s="207" t="str">
        <f t="shared" ref="Z60" si="9">IF(AY60=8%,"※",IF(AY60=10%,"",IF(AY60=0%,"",IF(AY60="","",AY60))))</f>
        <v/>
      </c>
      <c r="AA60" s="207"/>
      <c r="AB60" s="208"/>
      <c r="AC60" s="531"/>
      <c r="AD60" s="531"/>
      <c r="AE60" s="531"/>
      <c r="AF60" s="531"/>
      <c r="AG60" s="531"/>
      <c r="AH60" s="531"/>
      <c r="AI60" s="531"/>
      <c r="AJ60" s="531"/>
      <c r="AK60" s="369"/>
      <c r="AL60" s="370"/>
      <c r="AM60" s="370"/>
      <c r="AN60" s="371"/>
      <c r="AO60" s="378"/>
      <c r="AP60" s="379"/>
      <c r="AQ60" s="379"/>
      <c r="AR60" s="379"/>
      <c r="AS60" s="379"/>
      <c r="AT60" s="379"/>
      <c r="AU60" s="379"/>
      <c r="AV60" s="379"/>
      <c r="AW60" s="379"/>
      <c r="AX60" s="380"/>
      <c r="AY60" s="361"/>
      <c r="AZ60" s="361"/>
      <c r="BA60" s="361"/>
      <c r="BB60" s="361"/>
      <c r="BC60" s="362"/>
      <c r="BD60" s="409" t="str">
        <f t="shared" ref="BD60" si="10">IF(AND(AC60&lt;&gt;"",AO60&lt;&gt;""),AC60*AO60,"")</f>
        <v/>
      </c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410"/>
      <c r="BP60" s="13"/>
    </row>
    <row r="61" spans="1:68" ht="8.25" customHeight="1" x14ac:dyDescent="0.15">
      <c r="A61" s="14"/>
      <c r="B61" s="479"/>
      <c r="C61" s="480"/>
      <c r="D61" s="480"/>
      <c r="E61" s="480"/>
      <c r="F61" s="480"/>
      <c r="G61" s="494"/>
      <c r="H61" s="495"/>
      <c r="I61" s="495"/>
      <c r="J61" s="495"/>
      <c r="K61" s="495"/>
      <c r="L61" s="495"/>
      <c r="M61" s="495"/>
      <c r="N61" s="495"/>
      <c r="O61" s="495"/>
      <c r="P61" s="495"/>
      <c r="Q61" s="495"/>
      <c r="R61" s="495"/>
      <c r="S61" s="495"/>
      <c r="T61" s="495"/>
      <c r="U61" s="495"/>
      <c r="V61" s="495"/>
      <c r="W61" s="495"/>
      <c r="X61" s="495"/>
      <c r="Y61" s="495"/>
      <c r="Z61" s="209"/>
      <c r="AA61" s="209"/>
      <c r="AB61" s="210"/>
      <c r="AC61" s="526"/>
      <c r="AD61" s="526"/>
      <c r="AE61" s="526"/>
      <c r="AF61" s="526"/>
      <c r="AG61" s="526"/>
      <c r="AH61" s="526"/>
      <c r="AI61" s="526"/>
      <c r="AJ61" s="526"/>
      <c r="AK61" s="372"/>
      <c r="AL61" s="373"/>
      <c r="AM61" s="373"/>
      <c r="AN61" s="374"/>
      <c r="AO61" s="381"/>
      <c r="AP61" s="382"/>
      <c r="AQ61" s="382"/>
      <c r="AR61" s="382"/>
      <c r="AS61" s="382"/>
      <c r="AT61" s="382"/>
      <c r="AU61" s="382"/>
      <c r="AV61" s="382"/>
      <c r="AW61" s="382"/>
      <c r="AX61" s="383"/>
      <c r="AY61" s="363"/>
      <c r="AZ61" s="363"/>
      <c r="BA61" s="363"/>
      <c r="BB61" s="363"/>
      <c r="BC61" s="364"/>
      <c r="BD61" s="401"/>
      <c r="BE61" s="402"/>
      <c r="BF61" s="402"/>
      <c r="BG61" s="402"/>
      <c r="BH61" s="402"/>
      <c r="BI61" s="402"/>
      <c r="BJ61" s="402"/>
      <c r="BK61" s="402"/>
      <c r="BL61" s="402"/>
      <c r="BM61" s="402"/>
      <c r="BN61" s="402"/>
      <c r="BO61" s="403"/>
      <c r="BP61" s="13"/>
    </row>
    <row r="62" spans="1:68" ht="8.25" customHeight="1" x14ac:dyDescent="0.15">
      <c r="A62" s="14"/>
      <c r="B62" s="482"/>
      <c r="C62" s="483"/>
      <c r="D62" s="483"/>
      <c r="E62" s="483"/>
      <c r="F62" s="483"/>
      <c r="G62" s="496"/>
      <c r="H62" s="497"/>
      <c r="I62" s="497"/>
      <c r="J62" s="497"/>
      <c r="K62" s="497"/>
      <c r="L62" s="497"/>
      <c r="M62" s="497"/>
      <c r="N62" s="497"/>
      <c r="O62" s="497"/>
      <c r="P62" s="497"/>
      <c r="Q62" s="497"/>
      <c r="R62" s="497"/>
      <c r="S62" s="497"/>
      <c r="T62" s="497"/>
      <c r="U62" s="497"/>
      <c r="V62" s="497"/>
      <c r="W62" s="497"/>
      <c r="X62" s="497"/>
      <c r="Y62" s="497"/>
      <c r="Z62" s="211"/>
      <c r="AA62" s="211"/>
      <c r="AB62" s="212"/>
      <c r="AC62" s="532"/>
      <c r="AD62" s="532"/>
      <c r="AE62" s="532"/>
      <c r="AF62" s="532"/>
      <c r="AG62" s="532"/>
      <c r="AH62" s="532"/>
      <c r="AI62" s="532"/>
      <c r="AJ62" s="532"/>
      <c r="AK62" s="375"/>
      <c r="AL62" s="376"/>
      <c r="AM62" s="376"/>
      <c r="AN62" s="377"/>
      <c r="AO62" s="384"/>
      <c r="AP62" s="385"/>
      <c r="AQ62" s="385"/>
      <c r="AR62" s="385"/>
      <c r="AS62" s="385"/>
      <c r="AT62" s="385"/>
      <c r="AU62" s="385"/>
      <c r="AV62" s="385"/>
      <c r="AW62" s="385"/>
      <c r="AX62" s="386"/>
      <c r="AY62" s="365"/>
      <c r="AZ62" s="365"/>
      <c r="BA62" s="365"/>
      <c r="BB62" s="365"/>
      <c r="BC62" s="366"/>
      <c r="BD62" s="500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501"/>
      <c r="BP62" s="13"/>
    </row>
    <row r="63" spans="1:68" ht="8.25" customHeight="1" x14ac:dyDescent="0.15">
      <c r="A63" s="14"/>
      <c r="B63" s="476"/>
      <c r="C63" s="477"/>
      <c r="D63" s="477"/>
      <c r="E63" s="477"/>
      <c r="F63" s="478"/>
      <c r="G63" s="498"/>
      <c r="H63" s="499"/>
      <c r="I63" s="499"/>
      <c r="J63" s="499"/>
      <c r="K63" s="499"/>
      <c r="L63" s="499"/>
      <c r="M63" s="499"/>
      <c r="N63" s="499"/>
      <c r="O63" s="499"/>
      <c r="P63" s="499"/>
      <c r="Q63" s="499"/>
      <c r="R63" s="499"/>
      <c r="S63" s="499"/>
      <c r="T63" s="499"/>
      <c r="U63" s="499"/>
      <c r="V63" s="499"/>
      <c r="W63" s="499"/>
      <c r="X63" s="499"/>
      <c r="Y63" s="499"/>
      <c r="Z63" s="207" t="str">
        <f t="shared" ref="Z63" si="11">IF(AY63=8%,"※",IF(AY63=10%,"",IF(AY63=0%,"",IF(AY63="","",AY63))))</f>
        <v/>
      </c>
      <c r="AA63" s="207"/>
      <c r="AB63" s="208"/>
      <c r="AC63" s="531"/>
      <c r="AD63" s="531"/>
      <c r="AE63" s="531"/>
      <c r="AF63" s="531"/>
      <c r="AG63" s="531"/>
      <c r="AH63" s="531"/>
      <c r="AI63" s="531"/>
      <c r="AJ63" s="531"/>
      <c r="AK63" s="369"/>
      <c r="AL63" s="370"/>
      <c r="AM63" s="370"/>
      <c r="AN63" s="371"/>
      <c r="AO63" s="378"/>
      <c r="AP63" s="379"/>
      <c r="AQ63" s="379"/>
      <c r="AR63" s="379"/>
      <c r="AS63" s="379"/>
      <c r="AT63" s="379"/>
      <c r="AU63" s="379"/>
      <c r="AV63" s="379"/>
      <c r="AW63" s="379"/>
      <c r="AX63" s="380"/>
      <c r="AY63" s="361"/>
      <c r="AZ63" s="361"/>
      <c r="BA63" s="361"/>
      <c r="BB63" s="361"/>
      <c r="BC63" s="362"/>
      <c r="BD63" s="409" t="str">
        <f t="shared" ref="BD63" si="12">IF(AND(AC63&lt;&gt;"",AO63&lt;&gt;""),AC63*AO63,"")</f>
        <v/>
      </c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410"/>
      <c r="BP63" s="13"/>
    </row>
    <row r="64" spans="1:68" ht="8.25" customHeight="1" x14ac:dyDescent="0.15">
      <c r="A64" s="14"/>
      <c r="B64" s="479"/>
      <c r="C64" s="480"/>
      <c r="D64" s="480"/>
      <c r="E64" s="480"/>
      <c r="F64" s="481"/>
      <c r="G64" s="494"/>
      <c r="H64" s="495"/>
      <c r="I64" s="495"/>
      <c r="J64" s="495"/>
      <c r="K64" s="495"/>
      <c r="L64" s="495"/>
      <c r="M64" s="495"/>
      <c r="N64" s="495"/>
      <c r="O64" s="495"/>
      <c r="P64" s="495"/>
      <c r="Q64" s="495"/>
      <c r="R64" s="495"/>
      <c r="S64" s="495"/>
      <c r="T64" s="495"/>
      <c r="U64" s="495"/>
      <c r="V64" s="495"/>
      <c r="W64" s="495"/>
      <c r="X64" s="495"/>
      <c r="Y64" s="495"/>
      <c r="Z64" s="209"/>
      <c r="AA64" s="209"/>
      <c r="AB64" s="210"/>
      <c r="AC64" s="526"/>
      <c r="AD64" s="526"/>
      <c r="AE64" s="526"/>
      <c r="AF64" s="526"/>
      <c r="AG64" s="526"/>
      <c r="AH64" s="526"/>
      <c r="AI64" s="526"/>
      <c r="AJ64" s="526"/>
      <c r="AK64" s="372"/>
      <c r="AL64" s="373"/>
      <c r="AM64" s="373"/>
      <c r="AN64" s="374"/>
      <c r="AO64" s="381"/>
      <c r="AP64" s="382"/>
      <c r="AQ64" s="382"/>
      <c r="AR64" s="382"/>
      <c r="AS64" s="382"/>
      <c r="AT64" s="382"/>
      <c r="AU64" s="382"/>
      <c r="AV64" s="382"/>
      <c r="AW64" s="382"/>
      <c r="AX64" s="383"/>
      <c r="AY64" s="363"/>
      <c r="AZ64" s="363"/>
      <c r="BA64" s="363"/>
      <c r="BB64" s="363"/>
      <c r="BC64" s="364"/>
      <c r="BD64" s="401"/>
      <c r="BE64" s="402"/>
      <c r="BF64" s="402"/>
      <c r="BG64" s="402"/>
      <c r="BH64" s="402"/>
      <c r="BI64" s="402"/>
      <c r="BJ64" s="402"/>
      <c r="BK64" s="402"/>
      <c r="BL64" s="402"/>
      <c r="BM64" s="402"/>
      <c r="BN64" s="402"/>
      <c r="BO64" s="403"/>
      <c r="BP64" s="13"/>
    </row>
    <row r="65" spans="1:68" ht="8.25" customHeight="1" x14ac:dyDescent="0.15">
      <c r="A65" s="14"/>
      <c r="B65" s="482"/>
      <c r="C65" s="483"/>
      <c r="D65" s="483"/>
      <c r="E65" s="483"/>
      <c r="F65" s="484"/>
      <c r="G65" s="496"/>
      <c r="H65" s="497"/>
      <c r="I65" s="497"/>
      <c r="J65" s="497"/>
      <c r="K65" s="497"/>
      <c r="L65" s="497"/>
      <c r="M65" s="497"/>
      <c r="N65" s="497"/>
      <c r="O65" s="497"/>
      <c r="P65" s="497"/>
      <c r="Q65" s="497"/>
      <c r="R65" s="497"/>
      <c r="S65" s="497"/>
      <c r="T65" s="497"/>
      <c r="U65" s="497"/>
      <c r="V65" s="497"/>
      <c r="W65" s="497"/>
      <c r="X65" s="497"/>
      <c r="Y65" s="497"/>
      <c r="Z65" s="211"/>
      <c r="AA65" s="211"/>
      <c r="AB65" s="212"/>
      <c r="AC65" s="532"/>
      <c r="AD65" s="532"/>
      <c r="AE65" s="532"/>
      <c r="AF65" s="532"/>
      <c r="AG65" s="532"/>
      <c r="AH65" s="532"/>
      <c r="AI65" s="532"/>
      <c r="AJ65" s="532"/>
      <c r="AK65" s="375"/>
      <c r="AL65" s="376"/>
      <c r="AM65" s="376"/>
      <c r="AN65" s="377"/>
      <c r="AO65" s="384"/>
      <c r="AP65" s="385"/>
      <c r="AQ65" s="385"/>
      <c r="AR65" s="385"/>
      <c r="AS65" s="385"/>
      <c r="AT65" s="385"/>
      <c r="AU65" s="385"/>
      <c r="AV65" s="385"/>
      <c r="AW65" s="385"/>
      <c r="AX65" s="386"/>
      <c r="AY65" s="365"/>
      <c r="AZ65" s="365"/>
      <c r="BA65" s="365"/>
      <c r="BB65" s="365"/>
      <c r="BC65" s="366"/>
      <c r="BD65" s="500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501"/>
      <c r="BP65" s="13"/>
    </row>
    <row r="66" spans="1:68" ht="8.25" customHeight="1" x14ac:dyDescent="0.15">
      <c r="A66" s="14"/>
      <c r="B66" s="476"/>
      <c r="C66" s="477"/>
      <c r="D66" s="477"/>
      <c r="E66" s="477"/>
      <c r="F66" s="478"/>
      <c r="G66" s="498"/>
      <c r="H66" s="499"/>
      <c r="I66" s="499"/>
      <c r="J66" s="499"/>
      <c r="K66" s="499"/>
      <c r="L66" s="499"/>
      <c r="M66" s="499"/>
      <c r="N66" s="499"/>
      <c r="O66" s="499"/>
      <c r="P66" s="499"/>
      <c r="Q66" s="499"/>
      <c r="R66" s="499"/>
      <c r="S66" s="499"/>
      <c r="T66" s="499"/>
      <c r="U66" s="499"/>
      <c r="V66" s="499"/>
      <c r="W66" s="499"/>
      <c r="X66" s="499"/>
      <c r="Y66" s="499"/>
      <c r="Z66" s="207" t="str">
        <f t="shared" ref="Z66" si="13">IF(AY66=8%,"※",IF(AY66=10%,"",IF(AY66=0%,"",IF(AY66="","",AY66))))</f>
        <v/>
      </c>
      <c r="AA66" s="207"/>
      <c r="AB66" s="208"/>
      <c r="AC66" s="531"/>
      <c r="AD66" s="531"/>
      <c r="AE66" s="531"/>
      <c r="AF66" s="531"/>
      <c r="AG66" s="531"/>
      <c r="AH66" s="531"/>
      <c r="AI66" s="531"/>
      <c r="AJ66" s="531"/>
      <c r="AK66" s="369"/>
      <c r="AL66" s="370"/>
      <c r="AM66" s="370"/>
      <c r="AN66" s="371"/>
      <c r="AO66" s="378"/>
      <c r="AP66" s="379"/>
      <c r="AQ66" s="379"/>
      <c r="AR66" s="379"/>
      <c r="AS66" s="379"/>
      <c r="AT66" s="379"/>
      <c r="AU66" s="379"/>
      <c r="AV66" s="379"/>
      <c r="AW66" s="379"/>
      <c r="AX66" s="380"/>
      <c r="AY66" s="361"/>
      <c r="AZ66" s="361"/>
      <c r="BA66" s="361"/>
      <c r="BB66" s="361"/>
      <c r="BC66" s="362"/>
      <c r="BD66" s="401" t="str">
        <f t="shared" ref="BD66" si="14">IF(AND(AC66&lt;&gt;"",AO66&lt;&gt;""),AC66*AO66,"")</f>
        <v/>
      </c>
      <c r="BE66" s="402"/>
      <c r="BF66" s="402"/>
      <c r="BG66" s="402"/>
      <c r="BH66" s="402"/>
      <c r="BI66" s="402"/>
      <c r="BJ66" s="402"/>
      <c r="BK66" s="402"/>
      <c r="BL66" s="402"/>
      <c r="BM66" s="402"/>
      <c r="BN66" s="402"/>
      <c r="BO66" s="403"/>
      <c r="BP66" s="13"/>
    </row>
    <row r="67" spans="1:68" ht="8.25" customHeight="1" x14ac:dyDescent="0.15">
      <c r="A67" s="14"/>
      <c r="B67" s="479"/>
      <c r="C67" s="480"/>
      <c r="D67" s="480"/>
      <c r="E67" s="480"/>
      <c r="F67" s="481"/>
      <c r="G67" s="494"/>
      <c r="H67" s="495"/>
      <c r="I67" s="495"/>
      <c r="J67" s="495"/>
      <c r="K67" s="495"/>
      <c r="L67" s="495"/>
      <c r="M67" s="495"/>
      <c r="N67" s="495"/>
      <c r="O67" s="495"/>
      <c r="P67" s="495"/>
      <c r="Q67" s="495"/>
      <c r="R67" s="495"/>
      <c r="S67" s="495"/>
      <c r="T67" s="495"/>
      <c r="U67" s="495"/>
      <c r="V67" s="495"/>
      <c r="W67" s="495"/>
      <c r="X67" s="495"/>
      <c r="Y67" s="495"/>
      <c r="Z67" s="209"/>
      <c r="AA67" s="209"/>
      <c r="AB67" s="210"/>
      <c r="AC67" s="526"/>
      <c r="AD67" s="526"/>
      <c r="AE67" s="526"/>
      <c r="AF67" s="526"/>
      <c r="AG67" s="526"/>
      <c r="AH67" s="526"/>
      <c r="AI67" s="526"/>
      <c r="AJ67" s="526"/>
      <c r="AK67" s="372"/>
      <c r="AL67" s="373"/>
      <c r="AM67" s="373"/>
      <c r="AN67" s="374"/>
      <c r="AO67" s="381"/>
      <c r="AP67" s="382"/>
      <c r="AQ67" s="382"/>
      <c r="AR67" s="382"/>
      <c r="AS67" s="382"/>
      <c r="AT67" s="382"/>
      <c r="AU67" s="382"/>
      <c r="AV67" s="382"/>
      <c r="AW67" s="382"/>
      <c r="AX67" s="383"/>
      <c r="AY67" s="363"/>
      <c r="AZ67" s="363"/>
      <c r="BA67" s="363"/>
      <c r="BB67" s="363"/>
      <c r="BC67" s="364"/>
      <c r="BD67" s="401"/>
      <c r="BE67" s="402"/>
      <c r="BF67" s="402"/>
      <c r="BG67" s="402"/>
      <c r="BH67" s="402"/>
      <c r="BI67" s="402"/>
      <c r="BJ67" s="402"/>
      <c r="BK67" s="402"/>
      <c r="BL67" s="402"/>
      <c r="BM67" s="402"/>
      <c r="BN67" s="402"/>
      <c r="BO67" s="403"/>
      <c r="BP67" s="13"/>
    </row>
    <row r="68" spans="1:68" ht="8.25" customHeight="1" x14ac:dyDescent="0.15">
      <c r="A68" s="14"/>
      <c r="B68" s="482"/>
      <c r="C68" s="483"/>
      <c r="D68" s="483"/>
      <c r="E68" s="483"/>
      <c r="F68" s="484"/>
      <c r="G68" s="496"/>
      <c r="H68" s="497"/>
      <c r="I68" s="497"/>
      <c r="J68" s="497"/>
      <c r="K68" s="497"/>
      <c r="L68" s="497"/>
      <c r="M68" s="497"/>
      <c r="N68" s="497"/>
      <c r="O68" s="497"/>
      <c r="P68" s="497"/>
      <c r="Q68" s="497"/>
      <c r="R68" s="497"/>
      <c r="S68" s="497"/>
      <c r="T68" s="497"/>
      <c r="U68" s="497"/>
      <c r="V68" s="497"/>
      <c r="W68" s="497"/>
      <c r="X68" s="497"/>
      <c r="Y68" s="497"/>
      <c r="Z68" s="211"/>
      <c r="AA68" s="211"/>
      <c r="AB68" s="212"/>
      <c r="AC68" s="532"/>
      <c r="AD68" s="532"/>
      <c r="AE68" s="532"/>
      <c r="AF68" s="532"/>
      <c r="AG68" s="532"/>
      <c r="AH68" s="532"/>
      <c r="AI68" s="532"/>
      <c r="AJ68" s="532"/>
      <c r="AK68" s="375"/>
      <c r="AL68" s="376"/>
      <c r="AM68" s="376"/>
      <c r="AN68" s="377"/>
      <c r="AO68" s="384"/>
      <c r="AP68" s="385"/>
      <c r="AQ68" s="385"/>
      <c r="AR68" s="385"/>
      <c r="AS68" s="385"/>
      <c r="AT68" s="385"/>
      <c r="AU68" s="385"/>
      <c r="AV68" s="385"/>
      <c r="AW68" s="385"/>
      <c r="AX68" s="386"/>
      <c r="AY68" s="365"/>
      <c r="AZ68" s="365"/>
      <c r="BA68" s="365"/>
      <c r="BB68" s="365"/>
      <c r="BC68" s="366"/>
      <c r="BD68" s="401"/>
      <c r="BE68" s="402"/>
      <c r="BF68" s="402"/>
      <c r="BG68" s="402"/>
      <c r="BH68" s="402"/>
      <c r="BI68" s="402"/>
      <c r="BJ68" s="402"/>
      <c r="BK68" s="402"/>
      <c r="BL68" s="402"/>
      <c r="BM68" s="402"/>
      <c r="BN68" s="402"/>
      <c r="BO68" s="403"/>
      <c r="BP68" s="13"/>
    </row>
    <row r="69" spans="1:68" ht="8.25" customHeight="1" x14ac:dyDescent="0.15">
      <c r="A69" s="14"/>
      <c r="B69" s="476"/>
      <c r="C69" s="477"/>
      <c r="D69" s="477"/>
      <c r="E69" s="477"/>
      <c r="F69" s="478"/>
      <c r="G69" s="494"/>
      <c r="H69" s="495"/>
      <c r="I69" s="495"/>
      <c r="J69" s="495"/>
      <c r="K69" s="495"/>
      <c r="L69" s="495"/>
      <c r="M69" s="495"/>
      <c r="N69" s="495"/>
      <c r="O69" s="495"/>
      <c r="P69" s="495"/>
      <c r="Q69" s="495"/>
      <c r="R69" s="495"/>
      <c r="S69" s="495"/>
      <c r="T69" s="495"/>
      <c r="U69" s="495"/>
      <c r="V69" s="495"/>
      <c r="W69" s="495"/>
      <c r="X69" s="495"/>
      <c r="Y69" s="495"/>
      <c r="Z69" s="209" t="str">
        <f t="shared" ref="Z69" si="15">IF(AY69=8%,"※",IF(AY69=10%,"",IF(AY69=0%,"",IF(AY69="","",AY69))))</f>
        <v/>
      </c>
      <c r="AA69" s="209"/>
      <c r="AB69" s="210"/>
      <c r="AC69" s="526"/>
      <c r="AD69" s="526"/>
      <c r="AE69" s="526"/>
      <c r="AF69" s="526"/>
      <c r="AG69" s="526"/>
      <c r="AH69" s="526"/>
      <c r="AI69" s="526"/>
      <c r="AJ69" s="533"/>
      <c r="AK69" s="369"/>
      <c r="AL69" s="370"/>
      <c r="AM69" s="370"/>
      <c r="AN69" s="371"/>
      <c r="AO69" s="379"/>
      <c r="AP69" s="379"/>
      <c r="AQ69" s="379"/>
      <c r="AR69" s="379"/>
      <c r="AS69" s="379"/>
      <c r="AT69" s="379"/>
      <c r="AU69" s="379"/>
      <c r="AV69" s="379"/>
      <c r="AW69" s="379"/>
      <c r="AX69" s="380"/>
      <c r="AY69" s="361"/>
      <c r="AZ69" s="361"/>
      <c r="BA69" s="361"/>
      <c r="BB69" s="361"/>
      <c r="BC69" s="362"/>
      <c r="BD69" s="409" t="str">
        <f t="shared" ref="BD69" si="16">IF(AND(AC69&lt;&gt;"",AO69&lt;&gt;""),AC69*AO69,"")</f>
        <v/>
      </c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410"/>
      <c r="BP69" s="13"/>
    </row>
    <row r="70" spans="1:68" ht="8.25" customHeight="1" x14ac:dyDescent="0.15">
      <c r="A70" s="14"/>
      <c r="B70" s="479"/>
      <c r="C70" s="480"/>
      <c r="D70" s="480"/>
      <c r="E70" s="480"/>
      <c r="F70" s="481"/>
      <c r="G70" s="494"/>
      <c r="H70" s="495"/>
      <c r="I70" s="495"/>
      <c r="J70" s="495"/>
      <c r="K70" s="495"/>
      <c r="L70" s="495"/>
      <c r="M70" s="495"/>
      <c r="N70" s="495"/>
      <c r="O70" s="495"/>
      <c r="P70" s="495"/>
      <c r="Q70" s="495"/>
      <c r="R70" s="495"/>
      <c r="S70" s="495"/>
      <c r="T70" s="495"/>
      <c r="U70" s="495"/>
      <c r="V70" s="495"/>
      <c r="W70" s="495"/>
      <c r="X70" s="495"/>
      <c r="Y70" s="495"/>
      <c r="Z70" s="209"/>
      <c r="AA70" s="209"/>
      <c r="AB70" s="210"/>
      <c r="AC70" s="526"/>
      <c r="AD70" s="526"/>
      <c r="AE70" s="526"/>
      <c r="AF70" s="526"/>
      <c r="AG70" s="526"/>
      <c r="AH70" s="526"/>
      <c r="AI70" s="526"/>
      <c r="AJ70" s="533"/>
      <c r="AK70" s="372"/>
      <c r="AL70" s="373"/>
      <c r="AM70" s="373"/>
      <c r="AN70" s="374"/>
      <c r="AO70" s="382"/>
      <c r="AP70" s="382"/>
      <c r="AQ70" s="382"/>
      <c r="AR70" s="382"/>
      <c r="AS70" s="382"/>
      <c r="AT70" s="382"/>
      <c r="AU70" s="382"/>
      <c r="AV70" s="382"/>
      <c r="AW70" s="382"/>
      <c r="AX70" s="383"/>
      <c r="AY70" s="363"/>
      <c r="AZ70" s="363"/>
      <c r="BA70" s="363"/>
      <c r="BB70" s="363"/>
      <c r="BC70" s="364"/>
      <c r="BD70" s="401"/>
      <c r="BE70" s="402"/>
      <c r="BF70" s="402"/>
      <c r="BG70" s="402"/>
      <c r="BH70" s="402"/>
      <c r="BI70" s="402"/>
      <c r="BJ70" s="402"/>
      <c r="BK70" s="402"/>
      <c r="BL70" s="402"/>
      <c r="BM70" s="402"/>
      <c r="BN70" s="402"/>
      <c r="BO70" s="403"/>
    </row>
    <row r="71" spans="1:68" ht="8.25" customHeight="1" x14ac:dyDescent="0.15">
      <c r="A71" s="14"/>
      <c r="B71" s="482"/>
      <c r="C71" s="483"/>
      <c r="D71" s="483"/>
      <c r="E71" s="483"/>
      <c r="F71" s="484"/>
      <c r="G71" s="496"/>
      <c r="H71" s="497"/>
      <c r="I71" s="497"/>
      <c r="J71" s="497"/>
      <c r="K71" s="497"/>
      <c r="L71" s="497"/>
      <c r="M71" s="497"/>
      <c r="N71" s="497"/>
      <c r="O71" s="497"/>
      <c r="P71" s="497"/>
      <c r="Q71" s="497"/>
      <c r="R71" s="497"/>
      <c r="S71" s="497"/>
      <c r="T71" s="497"/>
      <c r="U71" s="497"/>
      <c r="V71" s="497"/>
      <c r="W71" s="497"/>
      <c r="X71" s="497"/>
      <c r="Y71" s="497"/>
      <c r="Z71" s="211"/>
      <c r="AA71" s="211"/>
      <c r="AB71" s="212"/>
      <c r="AC71" s="532"/>
      <c r="AD71" s="532"/>
      <c r="AE71" s="532"/>
      <c r="AF71" s="532"/>
      <c r="AG71" s="532"/>
      <c r="AH71" s="532"/>
      <c r="AI71" s="532"/>
      <c r="AJ71" s="534"/>
      <c r="AK71" s="375"/>
      <c r="AL71" s="376"/>
      <c r="AM71" s="376"/>
      <c r="AN71" s="377"/>
      <c r="AO71" s="385"/>
      <c r="AP71" s="385"/>
      <c r="AQ71" s="385"/>
      <c r="AR71" s="385"/>
      <c r="AS71" s="385"/>
      <c r="AT71" s="385"/>
      <c r="AU71" s="385"/>
      <c r="AV71" s="385"/>
      <c r="AW71" s="385"/>
      <c r="AX71" s="386"/>
      <c r="AY71" s="365"/>
      <c r="AZ71" s="365"/>
      <c r="BA71" s="365"/>
      <c r="BB71" s="365"/>
      <c r="BC71" s="366"/>
      <c r="BD71" s="401"/>
      <c r="BE71" s="402"/>
      <c r="BF71" s="402"/>
      <c r="BG71" s="402"/>
      <c r="BH71" s="402"/>
      <c r="BI71" s="402"/>
      <c r="BJ71" s="402"/>
      <c r="BK71" s="402"/>
      <c r="BL71" s="402"/>
      <c r="BM71" s="402"/>
      <c r="BN71" s="402"/>
      <c r="BO71" s="403"/>
    </row>
    <row r="72" spans="1:68" ht="8.25" customHeight="1" x14ac:dyDescent="0.15">
      <c r="A72" s="14"/>
      <c r="B72" s="476"/>
      <c r="C72" s="477"/>
      <c r="D72" s="477"/>
      <c r="E72" s="477"/>
      <c r="F72" s="477"/>
      <c r="G72" s="498"/>
      <c r="H72" s="499"/>
      <c r="I72" s="499"/>
      <c r="J72" s="499"/>
      <c r="K72" s="499"/>
      <c r="L72" s="499"/>
      <c r="M72" s="499"/>
      <c r="N72" s="499"/>
      <c r="O72" s="499"/>
      <c r="P72" s="499"/>
      <c r="Q72" s="499"/>
      <c r="R72" s="499"/>
      <c r="S72" s="499"/>
      <c r="T72" s="499"/>
      <c r="U72" s="499"/>
      <c r="V72" s="499"/>
      <c r="W72" s="499"/>
      <c r="X72" s="499"/>
      <c r="Y72" s="499"/>
      <c r="Z72" s="207" t="str">
        <f>IF(AY72=8%,"※",IF(AY72=10%,"",IF(AY72=0%,"",IF(AY72="","",AY72))))</f>
        <v/>
      </c>
      <c r="AA72" s="207"/>
      <c r="AB72" s="208"/>
      <c r="AC72" s="531"/>
      <c r="AD72" s="531"/>
      <c r="AE72" s="531"/>
      <c r="AF72" s="531"/>
      <c r="AG72" s="531"/>
      <c r="AH72" s="531"/>
      <c r="AI72" s="531"/>
      <c r="AJ72" s="531"/>
      <c r="AK72" s="369"/>
      <c r="AL72" s="370"/>
      <c r="AM72" s="370"/>
      <c r="AN72" s="371"/>
      <c r="AO72" s="378"/>
      <c r="AP72" s="379"/>
      <c r="AQ72" s="379"/>
      <c r="AR72" s="379"/>
      <c r="AS72" s="379"/>
      <c r="AT72" s="379"/>
      <c r="AU72" s="379"/>
      <c r="AV72" s="379"/>
      <c r="AW72" s="379"/>
      <c r="AX72" s="380"/>
      <c r="AY72" s="361"/>
      <c r="AZ72" s="361"/>
      <c r="BA72" s="361"/>
      <c r="BB72" s="361"/>
      <c r="BC72" s="362"/>
      <c r="BD72" s="409" t="str">
        <f t="shared" ref="BD72" si="17">IF(AND(AC72&lt;&gt;"",AO72&lt;&gt;""),AC72*AO72,"")</f>
        <v/>
      </c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410"/>
      <c r="BP72" s="13"/>
    </row>
    <row r="73" spans="1:68" ht="8.25" customHeight="1" x14ac:dyDescent="0.15">
      <c r="A73" s="14"/>
      <c r="B73" s="479"/>
      <c r="C73" s="480"/>
      <c r="D73" s="480"/>
      <c r="E73" s="480"/>
      <c r="F73" s="480"/>
      <c r="G73" s="494"/>
      <c r="H73" s="495"/>
      <c r="I73" s="495"/>
      <c r="J73" s="495"/>
      <c r="K73" s="495"/>
      <c r="L73" s="495"/>
      <c r="M73" s="495"/>
      <c r="N73" s="495"/>
      <c r="O73" s="495"/>
      <c r="P73" s="495"/>
      <c r="Q73" s="495"/>
      <c r="R73" s="495"/>
      <c r="S73" s="495"/>
      <c r="T73" s="495"/>
      <c r="U73" s="495"/>
      <c r="V73" s="495"/>
      <c r="W73" s="495"/>
      <c r="X73" s="495"/>
      <c r="Y73" s="495"/>
      <c r="Z73" s="209"/>
      <c r="AA73" s="209"/>
      <c r="AB73" s="210"/>
      <c r="AC73" s="526"/>
      <c r="AD73" s="526"/>
      <c r="AE73" s="526"/>
      <c r="AF73" s="526"/>
      <c r="AG73" s="526"/>
      <c r="AH73" s="526"/>
      <c r="AI73" s="526"/>
      <c r="AJ73" s="526"/>
      <c r="AK73" s="372"/>
      <c r="AL73" s="373"/>
      <c r="AM73" s="373"/>
      <c r="AN73" s="374"/>
      <c r="AO73" s="381"/>
      <c r="AP73" s="382"/>
      <c r="AQ73" s="382"/>
      <c r="AR73" s="382"/>
      <c r="AS73" s="382"/>
      <c r="AT73" s="382"/>
      <c r="AU73" s="382"/>
      <c r="AV73" s="382"/>
      <c r="AW73" s="382"/>
      <c r="AX73" s="383"/>
      <c r="AY73" s="363"/>
      <c r="AZ73" s="363"/>
      <c r="BA73" s="363"/>
      <c r="BB73" s="363"/>
      <c r="BC73" s="364"/>
      <c r="BD73" s="401"/>
      <c r="BE73" s="402"/>
      <c r="BF73" s="402"/>
      <c r="BG73" s="402"/>
      <c r="BH73" s="402"/>
      <c r="BI73" s="402"/>
      <c r="BJ73" s="402"/>
      <c r="BK73" s="402"/>
      <c r="BL73" s="402"/>
      <c r="BM73" s="402"/>
      <c r="BN73" s="402"/>
      <c r="BO73" s="403"/>
      <c r="BP73" s="13"/>
    </row>
    <row r="74" spans="1:68" ht="8.25" customHeight="1" x14ac:dyDescent="0.15">
      <c r="A74" s="14"/>
      <c r="B74" s="482"/>
      <c r="C74" s="483"/>
      <c r="D74" s="483"/>
      <c r="E74" s="483"/>
      <c r="F74" s="483"/>
      <c r="G74" s="496"/>
      <c r="H74" s="497"/>
      <c r="I74" s="497"/>
      <c r="J74" s="497"/>
      <c r="K74" s="497"/>
      <c r="L74" s="497"/>
      <c r="M74" s="497"/>
      <c r="N74" s="497"/>
      <c r="O74" s="497"/>
      <c r="P74" s="497"/>
      <c r="Q74" s="497"/>
      <c r="R74" s="497"/>
      <c r="S74" s="497"/>
      <c r="T74" s="497"/>
      <c r="U74" s="497"/>
      <c r="V74" s="497"/>
      <c r="W74" s="497"/>
      <c r="X74" s="497"/>
      <c r="Y74" s="497"/>
      <c r="Z74" s="211"/>
      <c r="AA74" s="211"/>
      <c r="AB74" s="212"/>
      <c r="AC74" s="532"/>
      <c r="AD74" s="532"/>
      <c r="AE74" s="532"/>
      <c r="AF74" s="532"/>
      <c r="AG74" s="532"/>
      <c r="AH74" s="532"/>
      <c r="AI74" s="532"/>
      <c r="AJ74" s="532"/>
      <c r="AK74" s="375"/>
      <c r="AL74" s="376"/>
      <c r="AM74" s="376"/>
      <c r="AN74" s="377"/>
      <c r="AO74" s="384"/>
      <c r="AP74" s="385"/>
      <c r="AQ74" s="385"/>
      <c r="AR74" s="385"/>
      <c r="AS74" s="385"/>
      <c r="AT74" s="385"/>
      <c r="AU74" s="385"/>
      <c r="AV74" s="385"/>
      <c r="AW74" s="385"/>
      <c r="AX74" s="386"/>
      <c r="AY74" s="365"/>
      <c r="AZ74" s="365"/>
      <c r="BA74" s="365"/>
      <c r="BB74" s="365"/>
      <c r="BC74" s="366"/>
      <c r="BD74" s="401"/>
      <c r="BE74" s="402"/>
      <c r="BF74" s="402"/>
      <c r="BG74" s="402"/>
      <c r="BH74" s="402"/>
      <c r="BI74" s="402"/>
      <c r="BJ74" s="402"/>
      <c r="BK74" s="402"/>
      <c r="BL74" s="402"/>
      <c r="BM74" s="402"/>
      <c r="BN74" s="402"/>
      <c r="BO74" s="403"/>
      <c r="BP74" s="13"/>
    </row>
    <row r="75" spans="1:68" ht="8.25" customHeight="1" x14ac:dyDescent="0.15">
      <c r="A75" s="14"/>
      <c r="B75" s="476"/>
      <c r="C75" s="477"/>
      <c r="D75" s="477"/>
      <c r="E75" s="477"/>
      <c r="F75" s="478"/>
      <c r="G75" s="498"/>
      <c r="H75" s="499"/>
      <c r="I75" s="499"/>
      <c r="J75" s="499"/>
      <c r="K75" s="499"/>
      <c r="L75" s="499"/>
      <c r="M75" s="499"/>
      <c r="N75" s="499"/>
      <c r="O75" s="499"/>
      <c r="P75" s="499"/>
      <c r="Q75" s="499"/>
      <c r="R75" s="499"/>
      <c r="S75" s="499"/>
      <c r="T75" s="499"/>
      <c r="U75" s="499"/>
      <c r="V75" s="499"/>
      <c r="W75" s="499"/>
      <c r="X75" s="499"/>
      <c r="Y75" s="499"/>
      <c r="Z75" s="207" t="str">
        <f t="shared" ref="Z75" si="18">IF(AY75=8%,"※",IF(AY75=10%,"",IF(AY75=0%,"",IF(AY75="","",AY75))))</f>
        <v/>
      </c>
      <c r="AA75" s="207"/>
      <c r="AB75" s="208"/>
      <c r="AC75" s="531"/>
      <c r="AD75" s="531"/>
      <c r="AE75" s="531"/>
      <c r="AF75" s="531"/>
      <c r="AG75" s="531"/>
      <c r="AH75" s="531"/>
      <c r="AI75" s="531"/>
      <c r="AJ75" s="531"/>
      <c r="AK75" s="369"/>
      <c r="AL75" s="370"/>
      <c r="AM75" s="370"/>
      <c r="AN75" s="371"/>
      <c r="AO75" s="378"/>
      <c r="AP75" s="379"/>
      <c r="AQ75" s="379"/>
      <c r="AR75" s="379"/>
      <c r="AS75" s="379"/>
      <c r="AT75" s="379"/>
      <c r="AU75" s="379"/>
      <c r="AV75" s="379"/>
      <c r="AW75" s="379"/>
      <c r="AX75" s="380"/>
      <c r="AY75" s="361"/>
      <c r="AZ75" s="361"/>
      <c r="BA75" s="361"/>
      <c r="BB75" s="361"/>
      <c r="BC75" s="362"/>
      <c r="BD75" s="409" t="str">
        <f>IF(AND(AC75&lt;&gt;"",AO75&lt;&gt;""),AC75*AO75,"")</f>
        <v/>
      </c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410"/>
      <c r="BP75" s="13"/>
    </row>
    <row r="76" spans="1:68" ht="8.25" customHeight="1" x14ac:dyDescent="0.15">
      <c r="A76" s="14"/>
      <c r="B76" s="479"/>
      <c r="C76" s="480"/>
      <c r="D76" s="480"/>
      <c r="E76" s="480"/>
      <c r="F76" s="481"/>
      <c r="G76" s="494"/>
      <c r="H76" s="495"/>
      <c r="I76" s="495"/>
      <c r="J76" s="495"/>
      <c r="K76" s="495"/>
      <c r="L76" s="495"/>
      <c r="M76" s="495"/>
      <c r="N76" s="495"/>
      <c r="O76" s="495"/>
      <c r="P76" s="495"/>
      <c r="Q76" s="495"/>
      <c r="R76" s="495"/>
      <c r="S76" s="495"/>
      <c r="T76" s="495"/>
      <c r="U76" s="495"/>
      <c r="V76" s="495"/>
      <c r="W76" s="495"/>
      <c r="X76" s="495"/>
      <c r="Y76" s="495"/>
      <c r="Z76" s="209"/>
      <c r="AA76" s="209"/>
      <c r="AB76" s="210"/>
      <c r="AC76" s="526"/>
      <c r="AD76" s="526"/>
      <c r="AE76" s="526"/>
      <c r="AF76" s="526"/>
      <c r="AG76" s="526"/>
      <c r="AH76" s="526"/>
      <c r="AI76" s="526"/>
      <c r="AJ76" s="526"/>
      <c r="AK76" s="372"/>
      <c r="AL76" s="373"/>
      <c r="AM76" s="373"/>
      <c r="AN76" s="374"/>
      <c r="AO76" s="381"/>
      <c r="AP76" s="382"/>
      <c r="AQ76" s="382"/>
      <c r="AR76" s="382"/>
      <c r="AS76" s="382"/>
      <c r="AT76" s="382"/>
      <c r="AU76" s="382"/>
      <c r="AV76" s="382"/>
      <c r="AW76" s="382"/>
      <c r="AX76" s="383"/>
      <c r="AY76" s="363"/>
      <c r="AZ76" s="363"/>
      <c r="BA76" s="363"/>
      <c r="BB76" s="363"/>
      <c r="BC76" s="364"/>
      <c r="BD76" s="401"/>
      <c r="BE76" s="402"/>
      <c r="BF76" s="402"/>
      <c r="BG76" s="402"/>
      <c r="BH76" s="402"/>
      <c r="BI76" s="402"/>
      <c r="BJ76" s="402"/>
      <c r="BK76" s="402"/>
      <c r="BL76" s="402"/>
      <c r="BM76" s="402"/>
      <c r="BN76" s="402"/>
      <c r="BO76" s="403"/>
    </row>
    <row r="77" spans="1:68" ht="8.25" customHeight="1" x14ac:dyDescent="0.15">
      <c r="A77" s="14"/>
      <c r="B77" s="482"/>
      <c r="C77" s="483"/>
      <c r="D77" s="483"/>
      <c r="E77" s="483"/>
      <c r="F77" s="484"/>
      <c r="G77" s="496"/>
      <c r="H77" s="497"/>
      <c r="I77" s="497"/>
      <c r="J77" s="497"/>
      <c r="K77" s="497"/>
      <c r="L77" s="497"/>
      <c r="M77" s="497"/>
      <c r="N77" s="497"/>
      <c r="O77" s="497"/>
      <c r="P77" s="497"/>
      <c r="Q77" s="497"/>
      <c r="R77" s="497"/>
      <c r="S77" s="497"/>
      <c r="T77" s="497"/>
      <c r="U77" s="497"/>
      <c r="V77" s="497"/>
      <c r="W77" s="497"/>
      <c r="X77" s="497"/>
      <c r="Y77" s="497"/>
      <c r="Z77" s="211"/>
      <c r="AA77" s="211"/>
      <c r="AB77" s="212"/>
      <c r="AC77" s="532"/>
      <c r="AD77" s="532"/>
      <c r="AE77" s="532"/>
      <c r="AF77" s="532"/>
      <c r="AG77" s="532"/>
      <c r="AH77" s="532"/>
      <c r="AI77" s="532"/>
      <c r="AJ77" s="532"/>
      <c r="AK77" s="375"/>
      <c r="AL77" s="376"/>
      <c r="AM77" s="376"/>
      <c r="AN77" s="377"/>
      <c r="AO77" s="384"/>
      <c r="AP77" s="385"/>
      <c r="AQ77" s="385"/>
      <c r="AR77" s="385"/>
      <c r="AS77" s="385"/>
      <c r="AT77" s="385"/>
      <c r="AU77" s="385"/>
      <c r="AV77" s="385"/>
      <c r="AW77" s="385"/>
      <c r="AX77" s="386"/>
      <c r="AY77" s="365"/>
      <c r="AZ77" s="365"/>
      <c r="BA77" s="365"/>
      <c r="BB77" s="365"/>
      <c r="BC77" s="366"/>
      <c r="BD77" s="401"/>
      <c r="BE77" s="402"/>
      <c r="BF77" s="402"/>
      <c r="BG77" s="402"/>
      <c r="BH77" s="402"/>
      <c r="BI77" s="402"/>
      <c r="BJ77" s="402"/>
      <c r="BK77" s="402"/>
      <c r="BL77" s="402"/>
      <c r="BM77" s="402"/>
      <c r="BN77" s="402"/>
      <c r="BO77" s="403"/>
    </row>
    <row r="78" spans="1:68" ht="8.25" customHeight="1" x14ac:dyDescent="0.15">
      <c r="A78" s="14"/>
      <c r="B78" s="476"/>
      <c r="C78" s="477"/>
      <c r="D78" s="477"/>
      <c r="E78" s="477"/>
      <c r="F78" s="478"/>
      <c r="G78" s="498"/>
      <c r="H78" s="499"/>
      <c r="I78" s="499"/>
      <c r="J78" s="499"/>
      <c r="K78" s="499"/>
      <c r="L78" s="499"/>
      <c r="M78" s="499"/>
      <c r="N78" s="499"/>
      <c r="O78" s="499"/>
      <c r="P78" s="499"/>
      <c r="Q78" s="499"/>
      <c r="R78" s="499"/>
      <c r="S78" s="499"/>
      <c r="T78" s="499"/>
      <c r="U78" s="499"/>
      <c r="V78" s="499"/>
      <c r="W78" s="499"/>
      <c r="X78" s="499"/>
      <c r="Y78" s="499"/>
      <c r="Z78" s="207" t="str">
        <f t="shared" ref="Z78" si="19">IF(AY78=8%,"※",IF(AY78=10%,"",IF(AY78=0%,"",IF(AY78="","",AY78))))</f>
        <v>　</v>
      </c>
      <c r="AA78" s="207"/>
      <c r="AB78" s="208"/>
      <c r="AC78" s="526"/>
      <c r="AD78" s="526"/>
      <c r="AE78" s="526"/>
      <c r="AF78" s="526"/>
      <c r="AG78" s="526"/>
      <c r="AH78" s="526"/>
      <c r="AI78" s="526"/>
      <c r="AJ78" s="526"/>
      <c r="AK78" s="369"/>
      <c r="AL78" s="370"/>
      <c r="AM78" s="370"/>
      <c r="AN78" s="371"/>
      <c r="AO78" s="381"/>
      <c r="AP78" s="382"/>
      <c r="AQ78" s="382"/>
      <c r="AR78" s="382"/>
      <c r="AS78" s="382"/>
      <c r="AT78" s="382"/>
      <c r="AU78" s="382"/>
      <c r="AV78" s="382"/>
      <c r="AW78" s="382"/>
      <c r="AX78" s="383"/>
      <c r="AY78" s="363" t="s">
        <v>85</v>
      </c>
      <c r="AZ78" s="363"/>
      <c r="BA78" s="363"/>
      <c r="BB78" s="363"/>
      <c r="BC78" s="364"/>
      <c r="BD78" s="409" t="str">
        <f t="shared" ref="BD78" si="20">IF(AND(AC78&lt;&gt;"",AO78&lt;&gt;""),AC78*AO78,"")</f>
        <v/>
      </c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410"/>
    </row>
    <row r="79" spans="1:68" ht="8.25" customHeight="1" x14ac:dyDescent="0.15">
      <c r="A79" s="14"/>
      <c r="B79" s="479"/>
      <c r="C79" s="480"/>
      <c r="D79" s="480"/>
      <c r="E79" s="480"/>
      <c r="F79" s="481"/>
      <c r="G79" s="494"/>
      <c r="H79" s="495"/>
      <c r="I79" s="495"/>
      <c r="J79" s="495"/>
      <c r="K79" s="495"/>
      <c r="L79" s="495"/>
      <c r="M79" s="495"/>
      <c r="N79" s="495"/>
      <c r="O79" s="495"/>
      <c r="P79" s="495"/>
      <c r="Q79" s="495"/>
      <c r="R79" s="495"/>
      <c r="S79" s="495"/>
      <c r="T79" s="495"/>
      <c r="U79" s="495"/>
      <c r="V79" s="495"/>
      <c r="W79" s="495"/>
      <c r="X79" s="495"/>
      <c r="Y79" s="495"/>
      <c r="Z79" s="209"/>
      <c r="AA79" s="209"/>
      <c r="AB79" s="210"/>
      <c r="AC79" s="526"/>
      <c r="AD79" s="526"/>
      <c r="AE79" s="526"/>
      <c r="AF79" s="526"/>
      <c r="AG79" s="526"/>
      <c r="AH79" s="526"/>
      <c r="AI79" s="526"/>
      <c r="AJ79" s="526"/>
      <c r="AK79" s="372"/>
      <c r="AL79" s="373"/>
      <c r="AM79" s="373"/>
      <c r="AN79" s="374"/>
      <c r="AO79" s="381"/>
      <c r="AP79" s="382"/>
      <c r="AQ79" s="382"/>
      <c r="AR79" s="382"/>
      <c r="AS79" s="382"/>
      <c r="AT79" s="382"/>
      <c r="AU79" s="382"/>
      <c r="AV79" s="382"/>
      <c r="AW79" s="382"/>
      <c r="AX79" s="383"/>
      <c r="AY79" s="363"/>
      <c r="AZ79" s="363"/>
      <c r="BA79" s="363"/>
      <c r="BB79" s="363"/>
      <c r="BC79" s="364"/>
      <c r="BD79" s="401"/>
      <c r="BE79" s="402"/>
      <c r="BF79" s="402"/>
      <c r="BG79" s="402"/>
      <c r="BH79" s="402"/>
      <c r="BI79" s="402"/>
      <c r="BJ79" s="402"/>
      <c r="BK79" s="402"/>
      <c r="BL79" s="402"/>
      <c r="BM79" s="402"/>
      <c r="BN79" s="402"/>
      <c r="BO79" s="403"/>
    </row>
    <row r="80" spans="1:68" ht="8.25" customHeight="1" x14ac:dyDescent="0.15">
      <c r="A80" s="14"/>
      <c r="B80" s="515"/>
      <c r="C80" s="516"/>
      <c r="D80" s="516"/>
      <c r="E80" s="516"/>
      <c r="F80" s="517"/>
      <c r="G80" s="509"/>
      <c r="H80" s="510"/>
      <c r="I80" s="510"/>
      <c r="J80" s="510"/>
      <c r="K80" s="510"/>
      <c r="L80" s="510"/>
      <c r="M80" s="510"/>
      <c r="N80" s="510"/>
      <c r="O80" s="510"/>
      <c r="P80" s="510"/>
      <c r="Q80" s="510"/>
      <c r="R80" s="510"/>
      <c r="S80" s="510"/>
      <c r="T80" s="510"/>
      <c r="U80" s="510"/>
      <c r="V80" s="510"/>
      <c r="W80" s="510"/>
      <c r="X80" s="510"/>
      <c r="Y80" s="510"/>
      <c r="Z80" s="218"/>
      <c r="AA80" s="218"/>
      <c r="AB80" s="219"/>
      <c r="AC80" s="527"/>
      <c r="AD80" s="527"/>
      <c r="AE80" s="527"/>
      <c r="AF80" s="527"/>
      <c r="AG80" s="527"/>
      <c r="AH80" s="527"/>
      <c r="AI80" s="527"/>
      <c r="AJ80" s="527"/>
      <c r="AK80" s="372"/>
      <c r="AL80" s="373"/>
      <c r="AM80" s="373"/>
      <c r="AN80" s="374"/>
      <c r="AO80" s="404"/>
      <c r="AP80" s="405"/>
      <c r="AQ80" s="405"/>
      <c r="AR80" s="405"/>
      <c r="AS80" s="405"/>
      <c r="AT80" s="405"/>
      <c r="AU80" s="405"/>
      <c r="AV80" s="405"/>
      <c r="AW80" s="405"/>
      <c r="AX80" s="406"/>
      <c r="AY80" s="367"/>
      <c r="AZ80" s="367"/>
      <c r="BA80" s="367"/>
      <c r="BB80" s="367"/>
      <c r="BC80" s="368"/>
      <c r="BD80" s="513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514"/>
    </row>
    <row r="81" spans="1:67" ht="9.75" customHeight="1" x14ac:dyDescent="0.15">
      <c r="B81" s="59" t="s">
        <v>73</v>
      </c>
      <c r="AC81" s="12"/>
      <c r="AD81" s="12"/>
      <c r="AK81" s="12"/>
      <c r="AL81" s="12"/>
      <c r="AM81" s="12"/>
      <c r="AN81" s="12"/>
      <c r="AR81" s="124" t="s">
        <v>57</v>
      </c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6"/>
      <c r="BD81" s="399">
        <f>IF(SUM(BD42:BO80)&lt;&gt;0,SUM(BD42:BO80),"")</f>
        <v>2000000</v>
      </c>
      <c r="BE81" s="227"/>
      <c r="BF81" s="227"/>
      <c r="BG81" s="227"/>
      <c r="BH81" s="227"/>
      <c r="BI81" s="227"/>
      <c r="BJ81" s="227"/>
      <c r="BK81" s="227"/>
      <c r="BL81" s="227"/>
      <c r="BM81" s="227"/>
      <c r="BN81" s="227"/>
      <c r="BO81" s="400"/>
    </row>
    <row r="82" spans="1:67" ht="9.75" customHeight="1" x14ac:dyDescent="0.15"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R82" s="124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6"/>
      <c r="BD82" s="401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403"/>
    </row>
    <row r="83" spans="1:67" ht="9.75" customHeight="1" x14ac:dyDescent="0.15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R83" s="124" t="s">
        <v>56</v>
      </c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6"/>
      <c r="BD83" s="401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403"/>
    </row>
    <row r="84" spans="1:67" ht="9.75" customHeight="1" x14ac:dyDescent="0.15">
      <c r="A84" s="130" t="s">
        <v>74</v>
      </c>
      <c r="B84" s="130"/>
      <c r="C84" s="130"/>
      <c r="D84" s="130"/>
      <c r="E84" s="130"/>
      <c r="F84" s="130"/>
      <c r="G84" s="130"/>
      <c r="H84" s="130"/>
      <c r="L84" s="132" t="s">
        <v>75</v>
      </c>
      <c r="M84" s="132"/>
      <c r="N84" s="132"/>
      <c r="O84" s="132"/>
      <c r="P84" s="132"/>
      <c r="Q84" s="132"/>
      <c r="R84" s="132"/>
      <c r="S84" s="132"/>
      <c r="W84" s="132" t="s">
        <v>76</v>
      </c>
      <c r="X84" s="132"/>
      <c r="Y84" s="132"/>
      <c r="Z84" s="132"/>
      <c r="AA84" s="132"/>
      <c r="AB84" s="132"/>
      <c r="AF84" s="59"/>
      <c r="AG84" s="28"/>
      <c r="AH84" s="28"/>
      <c r="AI84" s="28"/>
      <c r="AJ84" s="28"/>
      <c r="AK84" s="28"/>
      <c r="AL84" s="28"/>
      <c r="AR84" s="127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9"/>
      <c r="BD84" s="513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514"/>
    </row>
    <row r="85" spans="1:67" ht="9.75" customHeight="1" x14ac:dyDescent="0.15">
      <c r="A85" s="131"/>
      <c r="B85" s="131"/>
      <c r="C85" s="131"/>
      <c r="D85" s="131"/>
      <c r="E85" s="131"/>
      <c r="F85" s="131"/>
      <c r="G85" s="131"/>
      <c r="H85" s="131"/>
      <c r="I85" s="17"/>
      <c r="J85" s="17"/>
      <c r="K85" s="17"/>
      <c r="L85" s="133"/>
      <c r="M85" s="133"/>
      <c r="N85" s="133"/>
      <c r="O85" s="133"/>
      <c r="P85" s="133"/>
      <c r="Q85" s="133"/>
      <c r="R85" s="133"/>
      <c r="S85" s="133"/>
      <c r="T85" s="17"/>
      <c r="U85" s="17"/>
      <c r="V85" s="17"/>
      <c r="W85" s="133"/>
      <c r="X85" s="133"/>
      <c r="Y85" s="133"/>
      <c r="Z85" s="133"/>
      <c r="AA85" s="133"/>
      <c r="AB85" s="133"/>
      <c r="AC85" s="17"/>
      <c r="AD85" s="17"/>
      <c r="AF85" s="59"/>
      <c r="AG85" s="28"/>
      <c r="AH85" s="28"/>
      <c r="AI85" s="28"/>
      <c r="AJ85" s="28"/>
      <c r="AK85" s="28"/>
      <c r="AL85" s="28"/>
      <c r="AQ85" s="14"/>
      <c r="AR85" s="134" t="s">
        <v>65</v>
      </c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6"/>
      <c r="BD85" s="399">
        <f>IF(SUM(V86:AB91)&lt;&gt;0,SUM(V86:AB91),"")</f>
        <v>200000</v>
      </c>
      <c r="BE85" s="227"/>
      <c r="BF85" s="227"/>
      <c r="BG85" s="227"/>
      <c r="BH85" s="227"/>
      <c r="BI85" s="227"/>
      <c r="BJ85" s="227"/>
      <c r="BK85" s="227"/>
      <c r="BL85" s="227"/>
      <c r="BM85" s="227"/>
      <c r="BN85" s="227"/>
      <c r="BO85" s="400"/>
    </row>
    <row r="86" spans="1:67" ht="9.75" customHeight="1" x14ac:dyDescent="0.15">
      <c r="C86" s="142" t="s">
        <v>77</v>
      </c>
      <c r="D86" s="142"/>
      <c r="E86" s="142"/>
      <c r="F86" s="142"/>
      <c r="G86" s="142"/>
      <c r="K86" s="360">
        <f>IF(SUMIF(AY42:BC80,10%,BD42:BO80),SUMIF(AY42:BC80,10%,BD42:BO80),"")</f>
        <v>2000000</v>
      </c>
      <c r="L86" s="360"/>
      <c r="M86" s="360"/>
      <c r="N86" s="360"/>
      <c r="O86" s="360"/>
      <c r="P86" s="360"/>
      <c r="Q86" s="360"/>
      <c r="R86" s="360"/>
      <c r="S86" s="360"/>
      <c r="V86" s="360">
        <f>IF(K86="","",K86*0.1)</f>
        <v>200000</v>
      </c>
      <c r="W86" s="360"/>
      <c r="X86" s="360"/>
      <c r="Y86" s="360"/>
      <c r="Z86" s="360"/>
      <c r="AA86" s="360"/>
      <c r="AB86" s="360"/>
      <c r="AF86" s="59"/>
      <c r="AG86" s="28"/>
      <c r="AH86" s="28"/>
      <c r="AI86" s="101"/>
      <c r="AJ86" s="101"/>
      <c r="AK86" s="101"/>
      <c r="AL86" s="28"/>
      <c r="AQ86" s="14"/>
      <c r="AR86" s="137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8"/>
      <c r="BD86" s="401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403"/>
    </row>
    <row r="87" spans="1:67" ht="9.75" customHeight="1" x14ac:dyDescent="0.15">
      <c r="C87" s="142"/>
      <c r="D87" s="142"/>
      <c r="E87" s="142"/>
      <c r="F87" s="142"/>
      <c r="G87" s="142"/>
      <c r="K87" s="360"/>
      <c r="L87" s="360"/>
      <c r="M87" s="360"/>
      <c r="N87" s="360"/>
      <c r="O87" s="360"/>
      <c r="P87" s="360"/>
      <c r="Q87" s="360"/>
      <c r="R87" s="360"/>
      <c r="S87" s="360"/>
      <c r="V87" s="360"/>
      <c r="W87" s="360"/>
      <c r="X87" s="360"/>
      <c r="Y87" s="360"/>
      <c r="Z87" s="360"/>
      <c r="AA87" s="360"/>
      <c r="AB87" s="360"/>
      <c r="AF87" s="59"/>
      <c r="AG87" s="28"/>
      <c r="AH87" s="28"/>
      <c r="AI87" s="101"/>
      <c r="AJ87" s="101"/>
      <c r="AK87" s="101"/>
      <c r="AL87" s="28"/>
      <c r="AQ87" s="14"/>
      <c r="AR87" s="137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8"/>
      <c r="BD87" s="401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403"/>
    </row>
    <row r="88" spans="1:67" ht="9.75" customHeight="1" x14ac:dyDescent="0.15">
      <c r="A88" s="142" t="s">
        <v>78</v>
      </c>
      <c r="B88" s="142"/>
      <c r="C88" s="142"/>
      <c r="D88" s="142"/>
      <c r="E88" s="142"/>
      <c r="F88" s="142"/>
      <c r="G88" s="142"/>
      <c r="K88" s="359" t="str">
        <f>IF(SUMIF(AY42:BC80,8%,BD42:BO80),SUMIF(AY42:BC80,8%,BD42:BO80),"")</f>
        <v/>
      </c>
      <c r="L88" s="359"/>
      <c r="M88" s="359"/>
      <c r="N88" s="359"/>
      <c r="O88" s="359"/>
      <c r="P88" s="359"/>
      <c r="Q88" s="359"/>
      <c r="R88" s="359"/>
      <c r="S88" s="359"/>
      <c r="V88" s="360" t="str">
        <f>IF(K88="","",K88*0.08)</f>
        <v/>
      </c>
      <c r="W88" s="360"/>
      <c r="X88" s="360"/>
      <c r="Y88" s="360"/>
      <c r="Z88" s="360"/>
      <c r="AA88" s="360"/>
      <c r="AB88" s="360"/>
      <c r="AG88" s="28"/>
      <c r="AH88" s="28"/>
      <c r="AI88" s="28"/>
      <c r="AJ88" s="28"/>
      <c r="AK88" s="28"/>
      <c r="AL88" s="28"/>
      <c r="AQ88" s="14"/>
      <c r="AR88" s="137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8"/>
      <c r="BD88" s="513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514"/>
    </row>
    <row r="89" spans="1:67" ht="9.75" customHeight="1" x14ac:dyDescent="0.15">
      <c r="A89" s="142"/>
      <c r="B89" s="142"/>
      <c r="C89" s="142"/>
      <c r="D89" s="142"/>
      <c r="E89" s="142"/>
      <c r="F89" s="142"/>
      <c r="G89" s="142"/>
      <c r="K89" s="359"/>
      <c r="L89" s="359"/>
      <c r="M89" s="359"/>
      <c r="N89" s="359"/>
      <c r="O89" s="359"/>
      <c r="P89" s="359"/>
      <c r="Q89" s="359"/>
      <c r="R89" s="359"/>
      <c r="S89" s="359"/>
      <c r="T89" s="16"/>
      <c r="U89" s="16"/>
      <c r="V89" s="360"/>
      <c r="W89" s="360"/>
      <c r="X89" s="360"/>
      <c r="Y89" s="360"/>
      <c r="Z89" s="360"/>
      <c r="AA89" s="360"/>
      <c r="AB89" s="360"/>
      <c r="AC89" s="16"/>
      <c r="AD89" s="16"/>
      <c r="AE89" s="16"/>
      <c r="AF89" s="28"/>
      <c r="AG89" s="28"/>
      <c r="AH89" s="28"/>
      <c r="AI89" s="28"/>
      <c r="AJ89" s="28"/>
      <c r="AK89" s="28"/>
      <c r="AL89" s="28"/>
      <c r="AR89" s="134" t="s">
        <v>58</v>
      </c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6"/>
      <c r="BD89" s="512">
        <f>IF(SUM(BD81:BO88)&lt;&gt;0,SUM(BD81:BO88),"")</f>
        <v>2200000</v>
      </c>
      <c r="BE89" s="512"/>
      <c r="BF89" s="512"/>
      <c r="BG89" s="512"/>
      <c r="BH89" s="512"/>
      <c r="BI89" s="512"/>
      <c r="BJ89" s="512"/>
      <c r="BK89" s="512"/>
      <c r="BL89" s="512"/>
      <c r="BM89" s="512"/>
      <c r="BN89" s="512"/>
      <c r="BO89" s="512"/>
    </row>
    <row r="90" spans="1:67" ht="9.75" customHeight="1" x14ac:dyDescent="0.15">
      <c r="C90" s="142" t="s">
        <v>79</v>
      </c>
      <c r="D90" s="142"/>
      <c r="E90" s="142"/>
      <c r="F90" s="142"/>
      <c r="G90" s="142"/>
      <c r="K90" s="359" t="str">
        <f>IF(SUMIF(AY42:BC80,0%,BD42:BO80),SUMIF(AY42:BC80,0%,BD42:BO80),"")</f>
        <v/>
      </c>
      <c r="L90" s="359"/>
      <c r="M90" s="359"/>
      <c r="N90" s="359"/>
      <c r="O90" s="359"/>
      <c r="P90" s="359"/>
      <c r="Q90" s="359"/>
      <c r="R90" s="359"/>
      <c r="S90" s="359"/>
      <c r="T90" s="16"/>
      <c r="U90" s="16"/>
      <c r="V90" s="360" t="str">
        <f>IF(K90="","",K90*0)</f>
        <v/>
      </c>
      <c r="W90" s="360"/>
      <c r="X90" s="360"/>
      <c r="Y90" s="360"/>
      <c r="Z90" s="360"/>
      <c r="AA90" s="360"/>
      <c r="AB90" s="360"/>
      <c r="AC90" s="16"/>
      <c r="AD90" s="16"/>
      <c r="AE90" s="16"/>
      <c r="AF90" s="28"/>
      <c r="AG90" s="28"/>
      <c r="AH90" s="28"/>
      <c r="AI90" s="28"/>
      <c r="AJ90" s="28"/>
      <c r="AK90" s="28"/>
      <c r="AL90" s="28"/>
      <c r="AR90" s="137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8"/>
      <c r="BD90" s="512"/>
      <c r="BE90" s="512"/>
      <c r="BF90" s="512"/>
      <c r="BG90" s="512"/>
      <c r="BH90" s="512"/>
      <c r="BI90" s="512"/>
      <c r="BJ90" s="512"/>
      <c r="BK90" s="512"/>
      <c r="BL90" s="512"/>
      <c r="BM90" s="512"/>
      <c r="BN90" s="512"/>
      <c r="BO90" s="512"/>
    </row>
    <row r="91" spans="1:67" ht="9.75" customHeight="1" x14ac:dyDescent="0.15">
      <c r="C91" s="142"/>
      <c r="D91" s="142"/>
      <c r="E91" s="142"/>
      <c r="F91" s="142"/>
      <c r="G91" s="142"/>
      <c r="K91" s="359"/>
      <c r="L91" s="359"/>
      <c r="M91" s="359"/>
      <c r="N91" s="359"/>
      <c r="O91" s="359"/>
      <c r="P91" s="359"/>
      <c r="Q91" s="359"/>
      <c r="R91" s="359"/>
      <c r="S91" s="359"/>
      <c r="T91" s="16"/>
      <c r="U91" s="16"/>
      <c r="V91" s="360"/>
      <c r="W91" s="360"/>
      <c r="X91" s="360"/>
      <c r="Y91" s="360"/>
      <c r="Z91" s="360"/>
      <c r="AA91" s="360"/>
      <c r="AB91" s="360"/>
      <c r="AC91" s="16"/>
      <c r="AD91" s="16"/>
      <c r="AE91" s="16"/>
      <c r="AF91" s="28"/>
      <c r="AG91" s="28"/>
      <c r="AH91" s="28"/>
      <c r="AI91" s="28"/>
      <c r="AJ91" s="28"/>
      <c r="AK91" s="28"/>
      <c r="AL91" s="28"/>
      <c r="AR91" s="137" t="s">
        <v>59</v>
      </c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512"/>
      <c r="BE91" s="512"/>
      <c r="BF91" s="512"/>
      <c r="BG91" s="512"/>
      <c r="BH91" s="512"/>
      <c r="BI91" s="512"/>
      <c r="BJ91" s="512"/>
      <c r="BK91" s="512"/>
      <c r="BL91" s="512"/>
      <c r="BM91" s="512"/>
      <c r="BN91" s="512"/>
      <c r="BO91" s="512"/>
    </row>
    <row r="92" spans="1:67" ht="9.75" customHeight="1" x14ac:dyDescent="0.15">
      <c r="L92" s="73"/>
      <c r="M92" s="73"/>
      <c r="N92" s="73"/>
      <c r="O92" s="73"/>
      <c r="P92" s="73"/>
      <c r="Q92" s="73"/>
      <c r="R92" s="73"/>
      <c r="S92" s="73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R92" s="145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512"/>
      <c r="BE92" s="512"/>
      <c r="BF92" s="512"/>
      <c r="BG92" s="512"/>
      <c r="BH92" s="512"/>
      <c r="BI92" s="512"/>
      <c r="BJ92" s="512"/>
      <c r="BK92" s="512"/>
      <c r="BL92" s="512"/>
      <c r="BM92" s="512"/>
      <c r="BN92" s="512"/>
      <c r="BO92" s="512"/>
    </row>
    <row r="93" spans="1:67" ht="6.75" customHeight="1" x14ac:dyDescent="0.15">
      <c r="K93" s="73"/>
      <c r="L93" s="73"/>
      <c r="M93" s="73"/>
      <c r="N93" s="73"/>
      <c r="O93" s="73"/>
      <c r="P93" s="73"/>
      <c r="Q93" s="73"/>
      <c r="R93" s="73"/>
      <c r="S93" s="73"/>
      <c r="T93" s="28"/>
      <c r="U93" s="28"/>
      <c r="V93" s="28"/>
      <c r="W93" s="28"/>
      <c r="X93" s="28"/>
      <c r="Y93" s="28"/>
      <c r="Z93" s="28"/>
      <c r="AA93" s="28"/>
      <c r="AB93" s="28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</row>
    <row r="94" spans="1:67" ht="6.75" customHeight="1" x14ac:dyDescent="0.15"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</row>
    <row r="95" spans="1:67" ht="6.75" customHeight="1" x14ac:dyDescent="0.15"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</row>
    <row r="96" spans="1:67" ht="9.9499999999999993" customHeight="1" x14ac:dyDescent="0.15">
      <c r="A96" s="130"/>
      <c r="B96" s="130"/>
      <c r="C96" s="130"/>
      <c r="D96" s="130"/>
      <c r="E96" s="130"/>
      <c r="F96" s="130"/>
      <c r="G96" s="130"/>
      <c r="H96" s="130"/>
      <c r="I96" s="130"/>
      <c r="J96" s="353"/>
      <c r="K96" s="353"/>
      <c r="L96" s="353"/>
      <c r="M96" s="353"/>
      <c r="N96" s="353"/>
      <c r="O96" s="353"/>
      <c r="P96" s="353"/>
      <c r="Q96" s="353"/>
      <c r="R96" s="353"/>
      <c r="S96" s="353"/>
      <c r="T96" s="7"/>
      <c r="U96" s="7"/>
      <c r="V96" s="7"/>
      <c r="W96" s="7"/>
      <c r="X96" s="7"/>
      <c r="Y96" s="354"/>
      <c r="Z96" s="354"/>
      <c r="AA96" s="354"/>
      <c r="AB96" s="354"/>
      <c r="AC96" s="354"/>
      <c r="AD96" s="354"/>
      <c r="AE96" s="354"/>
      <c r="AF96" s="354"/>
      <c r="AG96" s="354"/>
      <c r="AH96" s="354"/>
      <c r="AI96" s="354"/>
      <c r="AJ96" s="354"/>
      <c r="AX96" s="132"/>
      <c r="AY96" s="132"/>
      <c r="AZ96" s="132"/>
      <c r="BA96" s="132"/>
      <c r="BB96" s="132"/>
      <c r="BC96" s="132"/>
      <c r="BD96" s="132"/>
      <c r="BE96" s="132"/>
      <c r="BF96" s="132"/>
      <c r="BG96" s="132"/>
      <c r="BH96" s="132"/>
      <c r="BI96" s="132"/>
      <c r="BJ96" s="132"/>
      <c r="BK96" s="132"/>
      <c r="BL96" s="132"/>
    </row>
    <row r="97" spans="1:67" ht="9.9499999999999993" customHeight="1" x14ac:dyDescent="0.15">
      <c r="A97" s="130"/>
      <c r="B97" s="130"/>
      <c r="C97" s="130"/>
      <c r="D97" s="130"/>
      <c r="E97" s="130"/>
      <c r="F97" s="130"/>
      <c r="G97" s="130"/>
      <c r="H97" s="130"/>
      <c r="I97" s="130"/>
      <c r="J97" s="353"/>
      <c r="K97" s="353"/>
      <c r="L97" s="353"/>
      <c r="M97" s="353"/>
      <c r="N97" s="353"/>
      <c r="O97" s="353"/>
      <c r="P97" s="353"/>
      <c r="Q97" s="353"/>
      <c r="R97" s="353"/>
      <c r="S97" s="353"/>
      <c r="T97" s="7"/>
      <c r="U97" s="7"/>
      <c r="V97" s="7"/>
      <c r="W97" s="7"/>
      <c r="X97" s="7"/>
      <c r="Y97" s="354"/>
      <c r="Z97" s="354"/>
      <c r="AA97" s="354"/>
      <c r="AB97" s="354"/>
      <c r="AC97" s="354"/>
      <c r="AD97" s="354"/>
      <c r="AE97" s="354"/>
      <c r="AF97" s="354"/>
      <c r="AG97" s="354"/>
      <c r="AH97" s="354"/>
      <c r="AI97" s="354"/>
      <c r="AJ97" s="354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  <c r="BH97" s="132"/>
      <c r="BI97" s="132"/>
      <c r="BJ97" s="132"/>
      <c r="BK97" s="132"/>
      <c r="BL97" s="132"/>
    </row>
    <row r="98" spans="1:67" ht="18" customHeight="1" x14ac:dyDescent="0.15">
      <c r="A98" s="9"/>
      <c r="B98" s="9"/>
      <c r="C98" s="9"/>
      <c r="D98" s="9"/>
      <c r="E98" s="9"/>
      <c r="F98" s="9"/>
      <c r="G98" s="9"/>
      <c r="H98" s="9"/>
      <c r="I98" s="9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"/>
      <c r="U98" s="7"/>
      <c r="V98" s="7"/>
      <c r="W98" s="7"/>
      <c r="X98" s="7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</row>
    <row r="99" spans="1:67" ht="30" customHeight="1" x14ac:dyDescent="0.15">
      <c r="A99" s="21"/>
    </row>
    <row r="100" spans="1:67" ht="20.25" customHeight="1" x14ac:dyDescent="0.15">
      <c r="A100" s="356"/>
      <c r="B100" s="356"/>
      <c r="C100" s="356"/>
      <c r="D100" s="356"/>
      <c r="E100" s="356"/>
      <c r="F100" s="356"/>
      <c r="G100" s="356"/>
      <c r="H100" s="356"/>
      <c r="I100" s="356"/>
      <c r="J100" s="356"/>
      <c r="K100" s="356"/>
      <c r="L100" s="356"/>
      <c r="M100" s="356"/>
      <c r="N100" s="356"/>
      <c r="O100" s="356"/>
      <c r="P100" s="356"/>
      <c r="Q100" s="356"/>
      <c r="R100" s="356"/>
      <c r="S100" s="356"/>
      <c r="T100" s="356"/>
      <c r="U100" s="356"/>
      <c r="Y100" s="10"/>
    </row>
    <row r="101" spans="1:67" ht="20.25" customHeight="1" x14ac:dyDescent="0.15">
      <c r="A101" s="356"/>
      <c r="B101" s="356"/>
      <c r="C101" s="356"/>
      <c r="D101" s="356"/>
      <c r="E101" s="356"/>
      <c r="F101" s="356"/>
      <c r="G101" s="356"/>
      <c r="H101" s="356"/>
      <c r="I101" s="356"/>
      <c r="J101" s="356"/>
      <c r="K101" s="356"/>
      <c r="L101" s="356"/>
      <c r="M101" s="356"/>
      <c r="N101" s="356"/>
      <c r="O101" s="356"/>
      <c r="P101" s="356"/>
      <c r="Q101" s="356"/>
      <c r="R101" s="356"/>
      <c r="S101" s="356"/>
      <c r="T101" s="356"/>
      <c r="U101" s="356"/>
      <c r="AJ101" s="142"/>
      <c r="AK101" s="142"/>
      <c r="AL101" s="142"/>
      <c r="AM101" s="142"/>
      <c r="AN101" s="142"/>
      <c r="AO101" s="142"/>
      <c r="AP101" s="142"/>
      <c r="AQ101" s="142"/>
      <c r="AV101" s="132"/>
      <c r="AW101" s="132"/>
      <c r="AX101" s="132"/>
      <c r="AY101" s="132"/>
      <c r="AZ101" s="132"/>
      <c r="BC101" s="132"/>
      <c r="BD101" s="132"/>
      <c r="BG101" s="132"/>
      <c r="BH101" s="132"/>
    </row>
    <row r="102" spans="1:67" x14ac:dyDescent="0.15">
      <c r="A102" s="9"/>
      <c r="B102" s="9"/>
      <c r="C102" s="9"/>
      <c r="D102" s="9"/>
      <c r="E102" s="9"/>
      <c r="F102" s="9"/>
      <c r="G102" s="9"/>
      <c r="H102" s="9"/>
      <c r="I102" s="9"/>
      <c r="J102" s="9"/>
      <c r="L102" s="9"/>
    </row>
    <row r="103" spans="1:67" x14ac:dyDescent="0.15"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</row>
    <row r="104" spans="1:67" ht="14.25" customHeight="1" x14ac:dyDescent="0.15">
      <c r="A104" s="291"/>
      <c r="B104" s="291"/>
      <c r="C104" s="291"/>
      <c r="D104" s="291"/>
      <c r="E104" s="291"/>
      <c r="F104" s="291"/>
      <c r="G104" s="291"/>
      <c r="H104" s="300"/>
      <c r="I104" s="300"/>
      <c r="J104" s="300"/>
      <c r="K104" s="300"/>
      <c r="L104" s="300"/>
      <c r="M104" s="300"/>
      <c r="N104" s="300"/>
      <c r="O104" s="300"/>
      <c r="P104" s="300"/>
      <c r="Q104" s="300"/>
      <c r="R104" s="300"/>
      <c r="S104" s="300"/>
      <c r="T104" s="300"/>
      <c r="U104" s="300"/>
      <c r="V104" s="300"/>
      <c r="W104" s="300"/>
      <c r="X104" s="300"/>
      <c r="Y104" s="300"/>
      <c r="Z104" s="300"/>
      <c r="AA104" s="300"/>
      <c r="AB104" s="300"/>
      <c r="AC104" s="300"/>
      <c r="AL104" s="132"/>
      <c r="AM104" s="132"/>
      <c r="AN104" s="544"/>
      <c r="AO104" s="544"/>
      <c r="AP104" s="544"/>
      <c r="AQ104" s="544"/>
      <c r="AR104" s="544"/>
      <c r="AS104" s="544"/>
      <c r="AT104" s="544"/>
      <c r="AU104" s="544"/>
      <c r="AV104" s="544"/>
      <c r="AW104" s="544"/>
      <c r="AX104" s="544"/>
      <c r="AY104" s="544"/>
      <c r="AZ104" s="544"/>
      <c r="BA104" s="544"/>
      <c r="BB104" s="544"/>
      <c r="BC104" s="544"/>
      <c r="BD104" s="544"/>
      <c r="BE104" s="544"/>
      <c r="BF104" s="544"/>
      <c r="BG104" s="544"/>
      <c r="BH104" s="544"/>
      <c r="BI104" s="544"/>
      <c r="BJ104" s="544"/>
      <c r="BK104" s="544"/>
      <c r="BL104" s="544"/>
      <c r="BM104" s="544"/>
    </row>
    <row r="105" spans="1:67" ht="14.25" customHeight="1" x14ac:dyDescent="0.15">
      <c r="A105" s="291"/>
      <c r="B105" s="291"/>
      <c r="C105" s="291"/>
      <c r="D105" s="291"/>
      <c r="E105" s="291"/>
      <c r="F105" s="291"/>
      <c r="G105" s="291"/>
      <c r="H105" s="300"/>
      <c r="I105" s="300"/>
      <c r="J105" s="300"/>
      <c r="K105" s="300"/>
      <c r="L105" s="300"/>
      <c r="M105" s="300"/>
      <c r="N105" s="300"/>
      <c r="O105" s="300"/>
      <c r="P105" s="300"/>
      <c r="Q105" s="300"/>
      <c r="R105" s="300"/>
      <c r="S105" s="300"/>
      <c r="T105" s="300"/>
      <c r="U105" s="300"/>
      <c r="V105" s="300"/>
      <c r="W105" s="300"/>
      <c r="X105" s="300"/>
      <c r="Y105" s="300"/>
      <c r="Z105" s="300"/>
      <c r="AA105" s="300"/>
      <c r="AB105" s="300"/>
      <c r="AC105" s="300"/>
      <c r="AL105" s="132"/>
      <c r="AM105" s="132"/>
      <c r="AN105" s="544"/>
      <c r="AO105" s="544"/>
      <c r="AP105" s="544"/>
      <c r="AQ105" s="544"/>
      <c r="AR105" s="544"/>
      <c r="AS105" s="544"/>
      <c r="AT105" s="544"/>
      <c r="AU105" s="544"/>
      <c r="AV105" s="544"/>
      <c r="AW105" s="544"/>
      <c r="AX105" s="544"/>
      <c r="AY105" s="544"/>
      <c r="AZ105" s="544"/>
      <c r="BA105" s="544"/>
      <c r="BB105" s="544"/>
      <c r="BC105" s="544"/>
      <c r="BD105" s="544"/>
      <c r="BE105" s="544"/>
      <c r="BF105" s="544"/>
      <c r="BG105" s="544"/>
      <c r="BH105" s="544"/>
      <c r="BI105" s="544"/>
      <c r="BJ105" s="544"/>
      <c r="BK105" s="544"/>
      <c r="BL105" s="544"/>
      <c r="BM105" s="544"/>
    </row>
    <row r="106" spans="1:67" ht="6.75" customHeight="1" x14ac:dyDescent="0.15">
      <c r="A106" s="20"/>
      <c r="B106" s="20"/>
      <c r="C106" s="20"/>
      <c r="D106" s="20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67" ht="9.9499999999999993" customHeight="1" x14ac:dyDescent="0.15">
      <c r="A107" s="291"/>
      <c r="B107" s="291"/>
      <c r="C107" s="291"/>
      <c r="D107" s="291"/>
      <c r="E107" s="291"/>
      <c r="F107" s="291"/>
      <c r="G107" s="291"/>
      <c r="H107" s="300"/>
      <c r="I107" s="300"/>
      <c r="J107" s="300"/>
      <c r="K107" s="300"/>
      <c r="L107" s="300"/>
      <c r="M107" s="300"/>
      <c r="N107" s="300"/>
      <c r="O107" s="300"/>
      <c r="P107" s="300"/>
      <c r="Q107" s="300"/>
      <c r="R107" s="300"/>
      <c r="S107" s="300"/>
      <c r="T107" s="300"/>
      <c r="U107" s="300"/>
      <c r="V107" s="300"/>
      <c r="W107" s="300"/>
      <c r="X107" s="300"/>
      <c r="Y107" s="300"/>
      <c r="Z107" s="300"/>
      <c r="AA107" s="300"/>
      <c r="AB107" s="300"/>
      <c r="AC107" s="300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</row>
    <row r="108" spans="1:67" ht="9.9499999999999993" customHeight="1" x14ac:dyDescent="0.15">
      <c r="A108" s="291"/>
      <c r="B108" s="291"/>
      <c r="C108" s="291"/>
      <c r="D108" s="291"/>
      <c r="E108" s="291"/>
      <c r="F108" s="291"/>
      <c r="G108" s="291"/>
      <c r="H108" s="300"/>
      <c r="I108" s="300"/>
      <c r="J108" s="300"/>
      <c r="K108" s="300"/>
      <c r="L108" s="300"/>
      <c r="M108" s="300"/>
      <c r="N108" s="300"/>
      <c r="O108" s="300"/>
      <c r="P108" s="300"/>
      <c r="Q108" s="300"/>
      <c r="R108" s="300"/>
      <c r="S108" s="300"/>
      <c r="T108" s="300"/>
      <c r="U108" s="300"/>
      <c r="V108" s="300"/>
      <c r="W108" s="300"/>
      <c r="X108" s="300"/>
      <c r="Y108" s="300"/>
      <c r="Z108" s="300"/>
      <c r="AA108" s="300"/>
      <c r="AB108" s="300"/>
      <c r="AC108" s="300"/>
      <c r="AM108" s="305"/>
      <c r="AN108" s="305"/>
      <c r="AO108" s="305"/>
      <c r="AP108" s="305"/>
      <c r="AQ108" s="305"/>
      <c r="AR108" s="306"/>
      <c r="AS108" s="306"/>
      <c r="AT108" s="306"/>
      <c r="AU108" s="306"/>
      <c r="AV108" s="306"/>
      <c r="AW108" s="306"/>
      <c r="AX108" s="306"/>
      <c r="AY108" s="306"/>
      <c r="AZ108" s="306"/>
      <c r="BA108" s="306"/>
      <c r="BB108" s="19"/>
      <c r="BC108" s="19"/>
    </row>
    <row r="109" spans="1:67" ht="9.9499999999999993" customHeight="1" x14ac:dyDescent="0.15">
      <c r="A109" s="291"/>
      <c r="B109" s="291"/>
      <c r="C109" s="291"/>
      <c r="D109" s="291"/>
      <c r="E109" s="291"/>
      <c r="F109" s="291"/>
      <c r="G109" s="291"/>
      <c r="H109" s="300"/>
      <c r="I109" s="300"/>
      <c r="J109" s="300"/>
      <c r="K109" s="300"/>
      <c r="L109" s="300"/>
      <c r="M109" s="300"/>
      <c r="N109" s="300"/>
      <c r="O109" s="300"/>
      <c r="P109" s="300"/>
      <c r="Q109" s="300"/>
      <c r="R109" s="300"/>
      <c r="S109" s="300"/>
      <c r="T109" s="300"/>
      <c r="U109" s="300"/>
      <c r="V109" s="300"/>
      <c r="W109" s="300"/>
      <c r="X109" s="300"/>
      <c r="Y109" s="300"/>
      <c r="Z109" s="300"/>
      <c r="AA109" s="300"/>
      <c r="AB109" s="300"/>
      <c r="AC109" s="300"/>
      <c r="AM109" s="305"/>
      <c r="AN109" s="305"/>
      <c r="AO109" s="305"/>
      <c r="AP109" s="305"/>
      <c r="AQ109" s="305"/>
      <c r="AR109" s="306"/>
      <c r="AS109" s="306"/>
      <c r="AT109" s="306"/>
      <c r="AU109" s="306"/>
      <c r="AV109" s="306"/>
      <c r="AW109" s="306"/>
      <c r="AX109" s="306"/>
      <c r="AY109" s="306"/>
      <c r="AZ109" s="306"/>
      <c r="BA109" s="306"/>
      <c r="BB109" s="19"/>
      <c r="BC109" s="19"/>
    </row>
    <row r="110" spans="1:67" ht="9.9499999999999993" customHeight="1" x14ac:dyDescent="0.15">
      <c r="I110" s="103"/>
      <c r="J110" s="103"/>
      <c r="K110" s="103"/>
      <c r="L110" s="103"/>
      <c r="M110" s="103"/>
      <c r="N110" s="103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</row>
    <row r="111" spans="1:67" ht="9.9499999999999993" customHeight="1" x14ac:dyDescent="0.15">
      <c r="A111" s="311"/>
      <c r="B111" s="311"/>
      <c r="C111" s="311"/>
      <c r="D111" s="319"/>
      <c r="E111" s="319"/>
      <c r="F111" s="319"/>
      <c r="G111" s="319"/>
      <c r="H111" s="319"/>
      <c r="I111" s="319"/>
      <c r="J111" s="319"/>
      <c r="K111" s="319"/>
      <c r="L111" s="319"/>
      <c r="M111" s="319"/>
      <c r="N111" s="319"/>
      <c r="O111" s="319"/>
      <c r="P111" s="323"/>
      <c r="Q111" s="323"/>
      <c r="R111" s="323"/>
      <c r="S111" s="323"/>
      <c r="T111" s="319"/>
      <c r="U111" s="319"/>
      <c r="V111" s="319"/>
      <c r="W111" s="319"/>
      <c r="X111" s="319"/>
      <c r="Y111" s="319"/>
      <c r="Z111" s="319"/>
      <c r="AA111" s="319"/>
      <c r="AB111" s="319"/>
      <c r="AC111" s="185"/>
      <c r="AD111" s="185"/>
      <c r="AE111" s="185"/>
      <c r="AF111" s="185"/>
      <c r="AM111" s="59"/>
      <c r="AN111" s="59"/>
      <c r="AO111" s="59"/>
      <c r="AP111" s="59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59"/>
    </row>
    <row r="112" spans="1:67" ht="9.9499999999999993" customHeight="1" x14ac:dyDescent="0.15">
      <c r="A112" s="311"/>
      <c r="B112" s="311"/>
      <c r="C112" s="311"/>
      <c r="D112" s="319"/>
      <c r="E112" s="319"/>
      <c r="F112" s="319"/>
      <c r="G112" s="319"/>
      <c r="H112" s="319"/>
      <c r="I112" s="319"/>
      <c r="J112" s="319"/>
      <c r="K112" s="319"/>
      <c r="L112" s="319"/>
      <c r="M112" s="319"/>
      <c r="N112" s="319"/>
      <c r="O112" s="319"/>
      <c r="P112" s="323"/>
      <c r="Q112" s="323"/>
      <c r="R112" s="323"/>
      <c r="S112" s="323"/>
      <c r="T112" s="319"/>
      <c r="U112" s="319"/>
      <c r="V112" s="319"/>
      <c r="W112" s="319"/>
      <c r="X112" s="319"/>
      <c r="Y112" s="319"/>
      <c r="Z112" s="319"/>
      <c r="AA112" s="319"/>
      <c r="AB112" s="319"/>
      <c r="AC112" s="185"/>
      <c r="AD112" s="185"/>
      <c r="AE112" s="185"/>
      <c r="AF112" s="185"/>
      <c r="AM112" s="59"/>
      <c r="AN112" s="59"/>
      <c r="AO112" s="59"/>
      <c r="AP112" s="59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130"/>
      <c r="BO112" s="59"/>
    </row>
    <row r="113" spans="1:67" ht="9.9499999999999993" customHeight="1" x14ac:dyDescent="0.15">
      <c r="A113" s="311"/>
      <c r="B113" s="311"/>
      <c r="C113" s="311"/>
      <c r="D113" s="319"/>
      <c r="E113" s="319"/>
      <c r="F113" s="319"/>
      <c r="G113" s="319"/>
      <c r="H113" s="319"/>
      <c r="I113" s="319"/>
      <c r="J113" s="319"/>
      <c r="K113" s="319"/>
      <c r="L113" s="319"/>
      <c r="M113" s="319"/>
      <c r="N113" s="319"/>
      <c r="O113" s="319"/>
      <c r="P113" s="323"/>
      <c r="Q113" s="323"/>
      <c r="R113" s="323"/>
      <c r="S113" s="323"/>
      <c r="T113" s="319"/>
      <c r="U113" s="319"/>
      <c r="V113" s="319"/>
      <c r="W113" s="319"/>
      <c r="X113" s="319"/>
      <c r="Y113" s="319"/>
      <c r="Z113" s="319"/>
      <c r="AA113" s="319"/>
      <c r="AB113" s="319"/>
      <c r="AC113" s="185"/>
      <c r="AD113" s="185"/>
      <c r="AE113" s="185"/>
      <c r="AF113" s="185"/>
      <c r="AO113" s="19"/>
      <c r="AP113" s="19"/>
      <c r="AQ113" s="300"/>
      <c r="AR113" s="300"/>
      <c r="AS113" s="300"/>
      <c r="AT113" s="300"/>
      <c r="AU113" s="300"/>
      <c r="AV113" s="300"/>
      <c r="AW113" s="300"/>
      <c r="AX113" s="300"/>
      <c r="AY113" s="300"/>
      <c r="AZ113" s="300"/>
      <c r="BA113" s="300"/>
      <c r="BB113" s="300"/>
      <c r="BC113" s="300"/>
      <c r="BD113" s="300"/>
      <c r="BE113" s="300"/>
      <c r="BF113" s="300"/>
      <c r="BG113" s="300"/>
      <c r="BH113" s="300"/>
      <c r="BI113" s="300"/>
      <c r="BJ113" s="300"/>
      <c r="BK113" s="300"/>
      <c r="BL113" s="300"/>
      <c r="BM113" s="300"/>
      <c r="BN113" s="300"/>
      <c r="BO113" s="19"/>
    </row>
    <row r="114" spans="1:67" ht="9.9499999999999993" customHeight="1" x14ac:dyDescent="0.15">
      <c r="A114" s="311"/>
      <c r="B114" s="311"/>
      <c r="C114" s="311"/>
      <c r="D114" s="319"/>
      <c r="E114" s="319"/>
      <c r="F114" s="319"/>
      <c r="G114" s="319"/>
      <c r="H114" s="319"/>
      <c r="I114" s="319"/>
      <c r="J114" s="319"/>
      <c r="K114" s="319"/>
      <c r="L114" s="319"/>
      <c r="M114" s="319"/>
      <c r="N114" s="319"/>
      <c r="O114" s="319"/>
      <c r="P114" s="319"/>
      <c r="Q114" s="319"/>
      <c r="R114" s="319"/>
      <c r="S114" s="319"/>
      <c r="T114" s="319"/>
      <c r="U114" s="319"/>
      <c r="V114" s="319"/>
      <c r="W114" s="319"/>
      <c r="X114" s="319"/>
      <c r="Y114" s="319"/>
      <c r="Z114" s="319"/>
      <c r="AA114" s="319"/>
      <c r="AB114" s="319"/>
      <c r="AC114" s="319"/>
      <c r="AD114" s="319"/>
      <c r="AE114" s="319"/>
      <c r="AF114" s="319"/>
      <c r="AO114" s="19"/>
      <c r="AP114" s="19"/>
      <c r="AQ114" s="300"/>
      <c r="AR114" s="300"/>
      <c r="AS114" s="300"/>
      <c r="AT114" s="300"/>
      <c r="AU114" s="300"/>
      <c r="AV114" s="300"/>
      <c r="AW114" s="300"/>
      <c r="AX114" s="300"/>
      <c r="AY114" s="300"/>
      <c r="AZ114" s="300"/>
      <c r="BA114" s="300"/>
      <c r="BB114" s="300"/>
      <c r="BC114" s="300"/>
      <c r="BD114" s="300"/>
      <c r="BE114" s="300"/>
      <c r="BF114" s="300"/>
      <c r="BG114" s="300"/>
      <c r="BH114" s="300"/>
      <c r="BI114" s="300"/>
      <c r="BJ114" s="300"/>
      <c r="BK114" s="300"/>
      <c r="BL114" s="300"/>
      <c r="BM114" s="300"/>
      <c r="BN114" s="300"/>
      <c r="BO114" s="19"/>
    </row>
    <row r="115" spans="1:67" ht="9.9499999999999993" customHeight="1" x14ac:dyDescent="0.15">
      <c r="A115" s="311"/>
      <c r="B115" s="311"/>
      <c r="C115" s="311"/>
      <c r="D115" s="319"/>
      <c r="E115" s="319"/>
      <c r="F115" s="319"/>
      <c r="G115" s="319"/>
      <c r="H115" s="319"/>
      <c r="I115" s="319"/>
      <c r="J115" s="319"/>
      <c r="K115" s="319"/>
      <c r="L115" s="319"/>
      <c r="M115" s="319"/>
      <c r="N115" s="319"/>
      <c r="O115" s="319"/>
      <c r="P115" s="319"/>
      <c r="Q115" s="319"/>
      <c r="R115" s="319"/>
      <c r="S115" s="319"/>
      <c r="T115" s="319"/>
      <c r="U115" s="319"/>
      <c r="V115" s="319"/>
      <c r="W115" s="319"/>
      <c r="X115" s="319"/>
      <c r="Y115" s="319"/>
      <c r="Z115" s="319"/>
      <c r="AA115" s="319"/>
      <c r="AB115" s="319"/>
      <c r="AC115" s="319"/>
      <c r="AD115" s="319"/>
      <c r="AE115" s="319"/>
      <c r="AF115" s="319"/>
      <c r="AM115" s="29"/>
      <c r="AN115" s="29"/>
      <c r="AO115" s="29"/>
      <c r="AP115" s="29"/>
      <c r="AQ115" s="338"/>
      <c r="AR115" s="338"/>
      <c r="AS115" s="338"/>
      <c r="AT115" s="338"/>
      <c r="AU115" s="338"/>
      <c r="AV115" s="338"/>
      <c r="AW115" s="338"/>
      <c r="AX115" s="338"/>
      <c r="AY115" s="338"/>
      <c r="AZ115" s="338"/>
      <c r="BA115" s="338"/>
      <c r="BB115" s="338"/>
      <c r="BC115" s="338"/>
      <c r="BD115" s="338"/>
      <c r="BE115" s="338"/>
      <c r="BF115" s="338"/>
      <c r="BG115" s="338"/>
      <c r="BH115" s="338"/>
      <c r="BI115" s="338"/>
      <c r="BJ115" s="338"/>
      <c r="BK115" s="338"/>
      <c r="BL115" s="338"/>
      <c r="BM115" s="338"/>
      <c r="BN115" s="338"/>
      <c r="BO115" s="29"/>
    </row>
    <row r="116" spans="1:67" ht="9.9499999999999993" customHeight="1" x14ac:dyDescent="0.15">
      <c r="A116" s="311"/>
      <c r="B116" s="311"/>
      <c r="C116" s="311"/>
      <c r="D116" s="319"/>
      <c r="E116" s="319"/>
      <c r="F116" s="319"/>
      <c r="G116" s="319"/>
      <c r="H116" s="319"/>
      <c r="I116" s="319"/>
      <c r="J116" s="319"/>
      <c r="K116" s="319"/>
      <c r="L116" s="319"/>
      <c r="M116" s="319"/>
      <c r="N116" s="319"/>
      <c r="O116" s="319"/>
      <c r="P116" s="319"/>
      <c r="Q116" s="319"/>
      <c r="R116" s="319"/>
      <c r="S116" s="319"/>
      <c r="T116" s="319"/>
      <c r="U116" s="319"/>
      <c r="V116" s="319"/>
      <c r="W116" s="319"/>
      <c r="X116" s="319"/>
      <c r="Y116" s="319"/>
      <c r="Z116" s="319"/>
      <c r="AA116" s="319"/>
      <c r="AB116" s="319"/>
      <c r="AC116" s="319"/>
      <c r="AD116" s="319"/>
      <c r="AE116" s="319"/>
      <c r="AF116" s="319"/>
      <c r="AM116" s="29"/>
      <c r="AN116" s="29"/>
      <c r="AO116" s="29"/>
      <c r="AP116" s="29"/>
      <c r="AQ116" s="338"/>
      <c r="AR116" s="338"/>
      <c r="AS116" s="338"/>
      <c r="AT116" s="338"/>
      <c r="AU116" s="338"/>
      <c r="AV116" s="338"/>
      <c r="AW116" s="338"/>
      <c r="AX116" s="338"/>
      <c r="AY116" s="338"/>
      <c r="AZ116" s="338"/>
      <c r="BA116" s="338"/>
      <c r="BB116" s="338"/>
      <c r="BC116" s="338"/>
      <c r="BD116" s="338"/>
      <c r="BE116" s="338"/>
      <c r="BF116" s="338"/>
      <c r="BG116" s="338"/>
      <c r="BH116" s="338"/>
      <c r="BI116" s="338"/>
      <c r="BJ116" s="338"/>
      <c r="BK116" s="338"/>
      <c r="BL116" s="338"/>
      <c r="BM116" s="338"/>
      <c r="BN116" s="338"/>
      <c r="BO116" s="29"/>
    </row>
    <row r="117" spans="1:67" ht="9.9499999999999993" customHeight="1" x14ac:dyDescent="0.15">
      <c r="A117" s="311"/>
      <c r="B117" s="311"/>
      <c r="C117" s="311"/>
      <c r="D117" s="344"/>
      <c r="E117" s="344"/>
      <c r="F117" s="344"/>
      <c r="G117" s="344"/>
      <c r="H117" s="344"/>
      <c r="I117" s="344"/>
      <c r="J117" s="319"/>
      <c r="K117" s="319"/>
      <c r="L117" s="319"/>
      <c r="M117" s="319"/>
      <c r="N117" s="319"/>
      <c r="O117" s="319"/>
      <c r="P117" s="319"/>
      <c r="Q117" s="319"/>
      <c r="R117" s="319"/>
      <c r="S117" s="319"/>
      <c r="T117" s="319"/>
      <c r="U117" s="319"/>
      <c r="V117" s="319"/>
      <c r="W117" s="319"/>
      <c r="X117" s="319"/>
      <c r="Y117" s="319"/>
      <c r="Z117" s="319"/>
      <c r="AA117" s="319"/>
      <c r="AB117" s="319"/>
      <c r="AC117" s="319"/>
      <c r="AD117" s="319"/>
      <c r="AE117" s="319"/>
      <c r="AF117" s="319"/>
      <c r="AM117" s="25"/>
      <c r="AN117" s="25"/>
      <c r="AO117" s="25"/>
      <c r="AP117" s="25"/>
      <c r="AQ117" s="338"/>
      <c r="AR117" s="338"/>
      <c r="AS117" s="338"/>
      <c r="AT117" s="338"/>
      <c r="AU117" s="338"/>
      <c r="AV117" s="338"/>
      <c r="AW117" s="338"/>
      <c r="AX117" s="338"/>
      <c r="AY117" s="338"/>
      <c r="AZ117" s="338"/>
      <c r="BA117" s="338"/>
      <c r="BB117" s="338"/>
      <c r="BC117" s="338"/>
      <c r="BD117" s="338"/>
      <c r="BE117" s="338"/>
      <c r="BF117" s="338"/>
      <c r="BG117" s="338"/>
      <c r="BH117" s="338"/>
      <c r="BI117" s="338"/>
      <c r="BJ117" s="338"/>
      <c r="BK117" s="338"/>
      <c r="BL117" s="338"/>
      <c r="BM117" s="338"/>
      <c r="BN117" s="338"/>
      <c r="BO117" s="29"/>
    </row>
    <row r="118" spans="1:67" ht="9.9499999999999993" customHeight="1" x14ac:dyDescent="0.15">
      <c r="A118" s="311"/>
      <c r="B118" s="311"/>
      <c r="C118" s="311"/>
      <c r="D118" s="344"/>
      <c r="E118" s="344"/>
      <c r="F118" s="344"/>
      <c r="G118" s="344"/>
      <c r="H118" s="344"/>
      <c r="I118" s="344"/>
      <c r="J118" s="319"/>
      <c r="K118" s="319"/>
      <c r="L118" s="319"/>
      <c r="M118" s="319"/>
      <c r="N118" s="319"/>
      <c r="O118" s="319"/>
      <c r="P118" s="319"/>
      <c r="Q118" s="319"/>
      <c r="R118" s="319"/>
      <c r="S118" s="319"/>
      <c r="T118" s="319"/>
      <c r="U118" s="319"/>
      <c r="V118" s="319"/>
      <c r="W118" s="319"/>
      <c r="X118" s="319"/>
      <c r="Y118" s="319"/>
      <c r="Z118" s="319"/>
      <c r="AA118" s="319"/>
      <c r="AB118" s="319"/>
      <c r="AC118" s="319"/>
      <c r="AD118" s="319"/>
      <c r="AE118" s="319"/>
      <c r="AF118" s="319"/>
      <c r="AM118" s="60"/>
      <c r="AN118" s="60"/>
      <c r="AO118" s="19"/>
      <c r="AP118" s="19"/>
      <c r="AQ118" s="338"/>
      <c r="AR118" s="338"/>
      <c r="AS118" s="338"/>
      <c r="AT118" s="338"/>
      <c r="AU118" s="338"/>
      <c r="AV118" s="338"/>
      <c r="AW118" s="338"/>
      <c r="AX118" s="338"/>
      <c r="AY118" s="338"/>
      <c r="AZ118" s="338"/>
      <c r="BA118" s="338"/>
      <c r="BB118" s="338"/>
      <c r="BC118" s="338"/>
      <c r="BD118" s="338"/>
      <c r="BE118" s="338"/>
      <c r="BF118" s="338"/>
      <c r="BG118" s="338"/>
      <c r="BH118" s="338"/>
      <c r="BI118" s="338"/>
      <c r="BJ118" s="338"/>
      <c r="BK118" s="338"/>
      <c r="BL118" s="338"/>
      <c r="BM118" s="338"/>
      <c r="BN118" s="338"/>
      <c r="BO118" s="29"/>
    </row>
    <row r="119" spans="1:67" ht="9.9499999999999993" customHeight="1" x14ac:dyDescent="0.15">
      <c r="A119" s="311"/>
      <c r="B119" s="311"/>
      <c r="C119" s="311"/>
      <c r="D119" s="344"/>
      <c r="E119" s="344"/>
      <c r="F119" s="344"/>
      <c r="G119" s="344"/>
      <c r="H119" s="344"/>
      <c r="I119" s="344"/>
      <c r="J119" s="319"/>
      <c r="K119" s="319"/>
      <c r="L119" s="319"/>
      <c r="M119" s="319"/>
      <c r="N119" s="319"/>
      <c r="O119" s="319"/>
      <c r="P119" s="319"/>
      <c r="Q119" s="319"/>
      <c r="R119" s="319"/>
      <c r="S119" s="319"/>
      <c r="T119" s="319"/>
      <c r="U119" s="319"/>
      <c r="V119" s="319"/>
      <c r="W119" s="319"/>
      <c r="X119" s="319"/>
      <c r="Y119" s="319"/>
      <c r="Z119" s="319"/>
      <c r="AA119" s="319"/>
      <c r="AB119" s="319"/>
      <c r="AC119" s="319"/>
      <c r="AD119" s="319"/>
      <c r="AE119" s="319"/>
      <c r="AF119" s="319"/>
      <c r="AM119" s="29"/>
      <c r="AN119" s="29"/>
      <c r="AO119" s="29"/>
      <c r="AP119" s="29"/>
      <c r="AQ119" s="352"/>
      <c r="AR119" s="352"/>
      <c r="AS119" s="352"/>
      <c r="AT119" s="352"/>
      <c r="AU119" s="352"/>
      <c r="AV119" s="352"/>
      <c r="AW119" s="352"/>
      <c r="AX119" s="352"/>
      <c r="AY119" s="352"/>
      <c r="AZ119" s="352"/>
      <c r="BA119" s="352"/>
      <c r="BB119" s="352"/>
      <c r="BC119" s="352"/>
      <c r="BD119" s="352"/>
      <c r="BE119" s="352"/>
      <c r="BF119" s="352"/>
      <c r="BG119" s="352"/>
      <c r="BH119" s="352"/>
      <c r="BI119" s="352"/>
      <c r="BJ119" s="352"/>
      <c r="BK119" s="352"/>
      <c r="BL119" s="185"/>
      <c r="BM119" s="185"/>
      <c r="BN119" s="25"/>
      <c r="BO119" s="29"/>
    </row>
    <row r="120" spans="1:67" ht="9.9499999999999993" customHeight="1" x14ac:dyDescent="0.15"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M120" s="29"/>
      <c r="AN120" s="29"/>
      <c r="AO120" s="29"/>
      <c r="AP120" s="29"/>
      <c r="AQ120" s="352"/>
      <c r="AR120" s="352"/>
      <c r="AS120" s="352"/>
      <c r="AT120" s="352"/>
      <c r="AU120" s="352"/>
      <c r="AV120" s="352"/>
      <c r="AW120" s="352"/>
      <c r="AX120" s="352"/>
      <c r="AY120" s="352"/>
      <c r="AZ120" s="352"/>
      <c r="BA120" s="352"/>
      <c r="BB120" s="352"/>
      <c r="BC120" s="352"/>
      <c r="BD120" s="352"/>
      <c r="BE120" s="352"/>
      <c r="BF120" s="352"/>
      <c r="BG120" s="352"/>
      <c r="BH120" s="352"/>
      <c r="BI120" s="352"/>
      <c r="BJ120" s="352"/>
      <c r="BK120" s="352"/>
      <c r="BL120" s="185"/>
      <c r="BM120" s="185"/>
      <c r="BN120" s="25"/>
      <c r="BO120" s="29"/>
    </row>
    <row r="121" spans="1:67" ht="9.9499999999999993" customHeight="1" x14ac:dyDescent="0.15">
      <c r="A121" s="72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71"/>
      <c r="AB121" s="71"/>
      <c r="AC121" s="71"/>
      <c r="AD121" s="71"/>
      <c r="AE121" s="71"/>
      <c r="AF121" s="71"/>
      <c r="AL121" s="59"/>
      <c r="AM121" s="60"/>
      <c r="AN121" s="60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</row>
    <row r="122" spans="1:67" ht="9.9499999999999993" customHeight="1" x14ac:dyDescent="0.15">
      <c r="A122" s="72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71"/>
      <c r="AB122" s="71"/>
      <c r="AC122" s="71"/>
      <c r="AD122" s="71"/>
      <c r="AE122" s="71"/>
      <c r="AF122" s="71"/>
      <c r="AL122" s="59"/>
      <c r="AM122" s="29"/>
      <c r="AN122" s="29"/>
      <c r="AO122" s="29"/>
      <c r="AP122" s="29"/>
      <c r="AQ122" s="185"/>
      <c r="AR122" s="185"/>
      <c r="AS122" s="185"/>
      <c r="AT122" s="185"/>
      <c r="AU122" s="185"/>
      <c r="AV122" s="185"/>
      <c r="AW122" s="185"/>
      <c r="AX122" s="185"/>
      <c r="AY122" s="185"/>
      <c r="AZ122" s="185"/>
      <c r="BA122" s="24"/>
      <c r="BB122" s="25"/>
      <c r="BC122" s="25"/>
      <c r="BD122" s="29"/>
      <c r="BE122" s="185"/>
      <c r="BF122" s="185"/>
      <c r="BG122" s="185"/>
      <c r="BH122" s="185"/>
      <c r="BI122" s="185"/>
      <c r="BJ122" s="185"/>
      <c r="BK122" s="185"/>
      <c r="BL122" s="185"/>
      <c r="BM122" s="185"/>
      <c r="BN122" s="185"/>
    </row>
    <row r="123" spans="1:67" ht="9.9499999999999993" customHeight="1" x14ac:dyDescent="0.15">
      <c r="A123" s="72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71"/>
      <c r="AB123" s="71"/>
      <c r="AC123" s="71"/>
      <c r="AD123" s="71"/>
      <c r="AE123" s="71"/>
      <c r="AF123" s="71"/>
      <c r="AM123" s="29"/>
      <c r="AN123" s="29"/>
      <c r="AO123" s="29"/>
      <c r="AP123" s="29"/>
      <c r="AQ123" s="185"/>
      <c r="AR123" s="185"/>
      <c r="AS123" s="185"/>
      <c r="AT123" s="185"/>
      <c r="AU123" s="185"/>
      <c r="AV123" s="185"/>
      <c r="AW123" s="185"/>
      <c r="AX123" s="185"/>
      <c r="AY123" s="185"/>
      <c r="AZ123" s="185"/>
      <c r="BB123" s="25"/>
      <c r="BC123" s="25"/>
      <c r="BD123" s="29"/>
      <c r="BE123" s="185"/>
      <c r="BF123" s="185"/>
      <c r="BG123" s="185"/>
      <c r="BH123" s="185"/>
      <c r="BI123" s="185"/>
      <c r="BJ123" s="185"/>
      <c r="BK123" s="185"/>
      <c r="BL123" s="185"/>
      <c r="BM123" s="185"/>
      <c r="BN123" s="185"/>
    </row>
    <row r="124" spans="1:67" ht="9.9499999999999993" customHeight="1" x14ac:dyDescent="0.15">
      <c r="A124" s="72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71"/>
      <c r="AB124" s="71"/>
      <c r="AC124" s="71"/>
      <c r="AD124" s="71"/>
      <c r="AE124" s="71"/>
      <c r="AF124" s="71"/>
    </row>
    <row r="125" spans="1:67" ht="9.9499999999999993" customHeight="1" x14ac:dyDescent="0.15"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spans="1:67" ht="18" customHeight="1" x14ac:dyDescent="0.2">
      <c r="A126" s="56"/>
      <c r="B126" s="96"/>
      <c r="C126" s="521"/>
      <c r="D126" s="521"/>
      <c r="E126" s="521"/>
      <c r="F126" s="521"/>
      <c r="G126" s="521"/>
      <c r="H126" s="521"/>
      <c r="I126" s="521"/>
      <c r="J126" s="521"/>
      <c r="K126" s="521"/>
      <c r="L126" s="521"/>
      <c r="M126" s="521"/>
      <c r="N126" s="97"/>
      <c r="O126" s="97"/>
      <c r="P126" s="521"/>
      <c r="Q126" s="521"/>
      <c r="R126" s="521"/>
      <c r="S126" s="521"/>
      <c r="T126" s="521"/>
      <c r="U126" s="521"/>
      <c r="V126" s="521"/>
      <c r="W126" s="521"/>
      <c r="X126" s="521"/>
      <c r="Y126" s="521"/>
      <c r="Z126" s="521"/>
      <c r="AA126" s="97"/>
      <c r="AB126" s="97"/>
      <c r="AC126" s="521"/>
      <c r="AD126" s="521"/>
      <c r="AE126" s="521"/>
      <c r="AF126" s="521"/>
      <c r="AG126" s="521"/>
      <c r="AH126" s="521"/>
      <c r="AI126" s="521"/>
      <c r="AJ126" s="521"/>
      <c r="AK126" s="521"/>
      <c r="AL126" s="521"/>
      <c r="AM126" s="521"/>
      <c r="AN126" s="97"/>
      <c r="AO126" s="97"/>
      <c r="AP126" s="522"/>
      <c r="AQ126" s="522"/>
      <c r="AR126" s="522"/>
      <c r="AS126" s="522"/>
      <c r="AT126" s="522"/>
      <c r="AU126" s="522"/>
      <c r="AV126" s="522"/>
      <c r="AW126" s="522"/>
      <c r="AX126" s="522"/>
      <c r="AY126" s="522"/>
      <c r="AZ126" s="97"/>
      <c r="BA126" s="110"/>
      <c r="BB126" s="543"/>
      <c r="BC126" s="543"/>
      <c r="BD126" s="543"/>
      <c r="BE126" s="543"/>
      <c r="BF126" s="543"/>
      <c r="BG126" s="543"/>
      <c r="BH126" s="543"/>
      <c r="BI126" s="543"/>
      <c r="BJ126" s="543"/>
      <c r="BK126" s="543"/>
      <c r="BL126" s="543"/>
      <c r="BM126" s="543"/>
      <c r="BN126" s="111"/>
      <c r="BO126" s="52"/>
    </row>
    <row r="127" spans="1:67" ht="9.9499999999999993" customHeight="1" x14ac:dyDescent="0.15">
      <c r="A127" s="56"/>
      <c r="B127" s="56"/>
      <c r="C127" s="344"/>
      <c r="D127" s="344"/>
      <c r="E127" s="344"/>
      <c r="F127" s="344"/>
      <c r="G127" s="344"/>
      <c r="H127" s="344"/>
      <c r="I127" s="344"/>
      <c r="J127" s="344"/>
      <c r="K127" s="344"/>
      <c r="L127" s="344"/>
      <c r="M127" s="344"/>
      <c r="N127" s="87"/>
      <c r="O127" s="87"/>
      <c r="P127" s="344"/>
      <c r="Q127" s="344"/>
      <c r="R127" s="344"/>
      <c r="S127" s="344"/>
      <c r="T127" s="344"/>
      <c r="U127" s="344"/>
      <c r="V127" s="344"/>
      <c r="W127" s="344"/>
      <c r="X127" s="344"/>
      <c r="Y127" s="344"/>
      <c r="Z127" s="344"/>
      <c r="AA127" s="87"/>
      <c r="AB127" s="99"/>
      <c r="AC127" s="344"/>
      <c r="AD127" s="344"/>
      <c r="AE127" s="344"/>
      <c r="AF127" s="344"/>
      <c r="AG127" s="344"/>
      <c r="AH127" s="344"/>
      <c r="AI127" s="344"/>
      <c r="AJ127" s="344"/>
      <c r="AK127" s="344"/>
      <c r="AL127" s="344"/>
      <c r="AM127" s="344"/>
      <c r="AN127" s="99"/>
      <c r="AO127" s="29"/>
      <c r="AP127" s="522"/>
      <c r="AQ127" s="522"/>
      <c r="AR127" s="522"/>
      <c r="AS127" s="522"/>
      <c r="AT127" s="522"/>
      <c r="AU127" s="522"/>
      <c r="AV127" s="522"/>
      <c r="AW127" s="522"/>
      <c r="AX127" s="522"/>
      <c r="AY127" s="522"/>
      <c r="AZ127" s="29"/>
      <c r="BA127" s="112"/>
      <c r="BB127" s="542"/>
      <c r="BC127" s="542"/>
      <c r="BD127" s="542"/>
      <c r="BE127" s="542"/>
      <c r="BF127" s="542"/>
      <c r="BG127" s="542"/>
      <c r="BH127" s="542"/>
      <c r="BI127" s="542"/>
      <c r="BJ127" s="542"/>
      <c r="BK127" s="542"/>
      <c r="BL127" s="542"/>
      <c r="BM127" s="542"/>
      <c r="BN127" s="113"/>
      <c r="BO127" s="53"/>
    </row>
    <row r="128" spans="1:67" ht="9.9499999999999993" customHeight="1" x14ac:dyDescent="0.15">
      <c r="A128" s="105"/>
      <c r="B128" s="236"/>
      <c r="C128" s="236"/>
      <c r="D128" s="236"/>
      <c r="E128" s="236"/>
      <c r="F128" s="236"/>
      <c r="G128" s="236"/>
      <c r="H128" s="236"/>
      <c r="I128" s="236"/>
      <c r="J128" s="236"/>
      <c r="K128" s="236"/>
      <c r="L128" s="236"/>
      <c r="M128" s="236"/>
      <c r="N128" s="438"/>
      <c r="O128" s="236"/>
      <c r="P128" s="236"/>
      <c r="Q128" s="236"/>
      <c r="R128" s="236"/>
      <c r="S128" s="236"/>
      <c r="T128" s="236"/>
      <c r="U128" s="236"/>
      <c r="V128" s="236"/>
      <c r="W128" s="236"/>
      <c r="X128" s="236"/>
      <c r="Y128" s="236"/>
      <c r="Z128" s="236"/>
      <c r="AA128" s="438"/>
      <c r="AB128" s="251"/>
      <c r="AC128" s="251"/>
      <c r="AD128" s="251"/>
      <c r="AE128" s="251"/>
      <c r="AF128" s="251"/>
      <c r="AG128" s="251"/>
      <c r="AH128" s="251"/>
      <c r="AI128" s="251"/>
      <c r="AJ128" s="251"/>
      <c r="AK128" s="251"/>
      <c r="AL128" s="251"/>
      <c r="AM128" s="251"/>
      <c r="AN128" s="100"/>
      <c r="AO128" s="251"/>
      <c r="AP128" s="251"/>
      <c r="AQ128" s="251"/>
      <c r="AR128" s="251"/>
      <c r="AS128" s="251"/>
      <c r="AT128" s="251"/>
      <c r="AU128" s="251"/>
      <c r="AV128" s="251"/>
      <c r="AW128" s="251"/>
      <c r="AX128" s="251"/>
      <c r="AY128" s="251"/>
      <c r="AZ128" s="54"/>
      <c r="BA128" s="261"/>
      <c r="BB128" s="261"/>
      <c r="BC128" s="261"/>
      <c r="BD128" s="261"/>
      <c r="BE128" s="261"/>
      <c r="BF128" s="261"/>
      <c r="BG128" s="261"/>
      <c r="BH128" s="261"/>
      <c r="BI128" s="261"/>
      <c r="BJ128" s="261"/>
      <c r="BK128" s="261"/>
      <c r="BL128" s="261"/>
      <c r="BM128" s="261"/>
      <c r="BN128" s="261"/>
      <c r="BO128" s="54"/>
    </row>
    <row r="129" spans="1:67" ht="9.9499999999999993" customHeight="1" x14ac:dyDescent="0.15">
      <c r="A129" s="105"/>
      <c r="B129" s="236"/>
      <c r="C129" s="236"/>
      <c r="D129" s="236"/>
      <c r="E129" s="236"/>
      <c r="F129" s="236"/>
      <c r="G129" s="236"/>
      <c r="H129" s="236"/>
      <c r="I129" s="236"/>
      <c r="J129" s="236"/>
      <c r="K129" s="236"/>
      <c r="L129" s="236"/>
      <c r="M129" s="236"/>
      <c r="N129" s="438"/>
      <c r="O129" s="236"/>
      <c r="P129" s="236"/>
      <c r="Q129" s="236"/>
      <c r="R129" s="236"/>
      <c r="S129" s="236"/>
      <c r="T129" s="236"/>
      <c r="U129" s="236"/>
      <c r="V129" s="236"/>
      <c r="W129" s="236"/>
      <c r="X129" s="236"/>
      <c r="Y129" s="236"/>
      <c r="Z129" s="236"/>
      <c r="AA129" s="438"/>
      <c r="AB129" s="251"/>
      <c r="AC129" s="251"/>
      <c r="AD129" s="251"/>
      <c r="AE129" s="251"/>
      <c r="AF129" s="251"/>
      <c r="AG129" s="251"/>
      <c r="AH129" s="251"/>
      <c r="AI129" s="251"/>
      <c r="AJ129" s="251"/>
      <c r="AK129" s="251"/>
      <c r="AL129" s="251"/>
      <c r="AM129" s="251"/>
      <c r="AN129" s="100"/>
      <c r="AO129" s="251"/>
      <c r="AP129" s="251"/>
      <c r="AQ129" s="251"/>
      <c r="AR129" s="251"/>
      <c r="AS129" s="251"/>
      <c r="AT129" s="251"/>
      <c r="AU129" s="251"/>
      <c r="AV129" s="251"/>
      <c r="AW129" s="251"/>
      <c r="AX129" s="251"/>
      <c r="AY129" s="251"/>
      <c r="AZ129" s="54"/>
      <c r="BA129" s="261"/>
      <c r="BB129" s="261"/>
      <c r="BC129" s="261"/>
      <c r="BD129" s="261"/>
      <c r="BE129" s="261"/>
      <c r="BF129" s="261"/>
      <c r="BG129" s="261"/>
      <c r="BH129" s="261"/>
      <c r="BI129" s="261"/>
      <c r="BJ129" s="261"/>
      <c r="BK129" s="261"/>
      <c r="BL129" s="261"/>
      <c r="BM129" s="261"/>
      <c r="BN129" s="261"/>
      <c r="BO129" s="54"/>
    </row>
    <row r="130" spans="1:67" ht="9.9499999999999993" customHeight="1" x14ac:dyDescent="0.15">
      <c r="A130" s="105"/>
      <c r="B130" s="236"/>
      <c r="C130" s="236"/>
      <c r="D130" s="236"/>
      <c r="E130" s="236"/>
      <c r="F130" s="236"/>
      <c r="G130" s="236"/>
      <c r="H130" s="236"/>
      <c r="I130" s="236"/>
      <c r="J130" s="236"/>
      <c r="K130" s="236"/>
      <c r="L130" s="236"/>
      <c r="M130" s="236"/>
      <c r="N130" s="438"/>
      <c r="O130" s="236"/>
      <c r="P130" s="236"/>
      <c r="Q130" s="236"/>
      <c r="R130" s="236"/>
      <c r="S130" s="236"/>
      <c r="T130" s="236"/>
      <c r="U130" s="236"/>
      <c r="V130" s="236"/>
      <c r="W130" s="236"/>
      <c r="X130" s="236"/>
      <c r="Y130" s="236"/>
      <c r="Z130" s="236"/>
      <c r="AA130" s="438"/>
      <c r="AB130" s="251"/>
      <c r="AC130" s="251"/>
      <c r="AD130" s="251"/>
      <c r="AE130" s="251"/>
      <c r="AF130" s="251"/>
      <c r="AG130" s="251"/>
      <c r="AH130" s="251"/>
      <c r="AI130" s="251"/>
      <c r="AJ130" s="251"/>
      <c r="AK130" s="251"/>
      <c r="AL130" s="251"/>
      <c r="AM130" s="251"/>
      <c r="AN130" s="100"/>
      <c r="AO130" s="251"/>
      <c r="AP130" s="251"/>
      <c r="AQ130" s="251"/>
      <c r="AR130" s="251"/>
      <c r="AS130" s="251"/>
      <c r="AT130" s="251"/>
      <c r="AU130" s="251"/>
      <c r="AV130" s="251"/>
      <c r="AW130" s="251"/>
      <c r="AX130" s="251"/>
      <c r="AY130" s="251"/>
      <c r="AZ130" s="54"/>
      <c r="BA130" s="261"/>
      <c r="BB130" s="261"/>
      <c r="BC130" s="261"/>
      <c r="BD130" s="261"/>
      <c r="BE130" s="261"/>
      <c r="BF130" s="261"/>
      <c r="BG130" s="261"/>
      <c r="BH130" s="261"/>
      <c r="BI130" s="261"/>
      <c r="BJ130" s="261"/>
      <c r="BK130" s="261"/>
      <c r="BL130" s="261"/>
      <c r="BM130" s="261"/>
      <c r="BN130" s="261"/>
      <c r="BO130" s="54"/>
    </row>
    <row r="131" spans="1:67" ht="9.9499999999999993" customHeight="1" x14ac:dyDescent="0.1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7"/>
      <c r="AE131" s="107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/>
      <c r="BF131" s="106"/>
      <c r="BG131" s="106"/>
      <c r="BH131" s="106"/>
      <c r="BI131" s="106"/>
      <c r="BJ131" s="106"/>
      <c r="BK131" s="106"/>
      <c r="BL131" s="106"/>
      <c r="BM131" s="106"/>
      <c r="BN131" s="106"/>
    </row>
    <row r="132" spans="1:67" ht="9.9499999999999993" customHeight="1" x14ac:dyDescent="0.15"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</row>
    <row r="133" spans="1:67" ht="9.9499999999999993" customHeight="1" x14ac:dyDescent="0.15"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</row>
    <row r="134" spans="1:67" ht="9" customHeight="1" x14ac:dyDescent="0.15">
      <c r="B134" s="125"/>
      <c r="C134" s="125"/>
      <c r="D134" s="125"/>
      <c r="E134" s="125"/>
      <c r="F134" s="125"/>
      <c r="G134" s="272"/>
      <c r="H134" s="272"/>
      <c r="I134" s="272"/>
      <c r="J134" s="272"/>
      <c r="K134" s="272"/>
      <c r="L134" s="272"/>
      <c r="M134" s="272"/>
      <c r="N134" s="272"/>
      <c r="O134" s="272"/>
      <c r="P134" s="272"/>
      <c r="Q134" s="272"/>
      <c r="R134" s="272"/>
      <c r="S134" s="272"/>
      <c r="T134" s="272"/>
      <c r="U134" s="272"/>
      <c r="V134" s="272"/>
      <c r="W134" s="272"/>
      <c r="X134" s="272"/>
      <c r="Y134" s="272"/>
      <c r="Z134" s="272"/>
      <c r="AA134" s="272"/>
      <c r="AB134" s="272"/>
      <c r="AC134" s="272"/>
      <c r="AD134" s="272"/>
      <c r="AE134" s="272"/>
      <c r="AF134" s="272"/>
      <c r="AG134" s="272"/>
      <c r="AH134" s="272"/>
      <c r="AI134" s="272"/>
      <c r="AJ134" s="272"/>
      <c r="AK134" s="125"/>
      <c r="AL134" s="125"/>
      <c r="AM134" s="125"/>
      <c r="AN134" s="125"/>
      <c r="AO134" s="125"/>
      <c r="AP134" s="125"/>
      <c r="AQ134" s="125"/>
      <c r="AR134" s="125"/>
      <c r="AS134" s="125"/>
      <c r="AT134" s="125"/>
      <c r="AU134" s="125"/>
      <c r="AV134" s="125"/>
      <c r="AW134" s="125"/>
      <c r="AX134" s="125"/>
      <c r="AY134" s="132"/>
      <c r="AZ134" s="132"/>
      <c r="BA134" s="132"/>
      <c r="BB134" s="132"/>
      <c r="BC134" s="132"/>
      <c r="BD134" s="125"/>
      <c r="BE134" s="125"/>
      <c r="BF134" s="125"/>
      <c r="BG134" s="125"/>
      <c r="BH134" s="125"/>
      <c r="BI134" s="125"/>
      <c r="BJ134" s="125"/>
      <c r="BK134" s="125"/>
      <c r="BL134" s="125"/>
      <c r="BM134" s="125"/>
      <c r="BN134" s="125"/>
      <c r="BO134" s="125"/>
    </row>
    <row r="135" spans="1:67" ht="9" customHeight="1" x14ac:dyDescent="0.15">
      <c r="B135" s="125"/>
      <c r="C135" s="125"/>
      <c r="D135" s="125"/>
      <c r="E135" s="125"/>
      <c r="F135" s="125"/>
      <c r="G135" s="272"/>
      <c r="H135" s="272"/>
      <c r="I135" s="272"/>
      <c r="J135" s="272"/>
      <c r="K135" s="272"/>
      <c r="L135" s="272"/>
      <c r="M135" s="272"/>
      <c r="N135" s="272"/>
      <c r="O135" s="272"/>
      <c r="P135" s="272"/>
      <c r="Q135" s="272"/>
      <c r="R135" s="272"/>
      <c r="S135" s="272"/>
      <c r="T135" s="272"/>
      <c r="U135" s="272"/>
      <c r="V135" s="272"/>
      <c r="W135" s="272"/>
      <c r="X135" s="272"/>
      <c r="Y135" s="272"/>
      <c r="Z135" s="272"/>
      <c r="AA135" s="272"/>
      <c r="AB135" s="272"/>
      <c r="AC135" s="272"/>
      <c r="AD135" s="272"/>
      <c r="AE135" s="272"/>
      <c r="AF135" s="272"/>
      <c r="AG135" s="272"/>
      <c r="AH135" s="272"/>
      <c r="AI135" s="272"/>
      <c r="AJ135" s="272"/>
      <c r="AK135" s="125"/>
      <c r="AL135" s="125"/>
      <c r="AM135" s="125"/>
      <c r="AN135" s="125"/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5"/>
      <c r="AY135" s="132"/>
      <c r="AZ135" s="132"/>
      <c r="BA135" s="132"/>
      <c r="BB135" s="132"/>
      <c r="BC135" s="132"/>
      <c r="BD135" s="125"/>
      <c r="BE135" s="125"/>
      <c r="BF135" s="125"/>
      <c r="BG135" s="125"/>
      <c r="BH135" s="125"/>
      <c r="BI135" s="125"/>
      <c r="BJ135" s="125"/>
      <c r="BK135" s="125"/>
      <c r="BL135" s="125"/>
      <c r="BM135" s="125"/>
      <c r="BN135" s="125"/>
      <c r="BO135" s="125"/>
    </row>
    <row r="136" spans="1:67" ht="9" customHeight="1" x14ac:dyDescent="0.15">
      <c r="B136" s="125"/>
      <c r="C136" s="125"/>
      <c r="D136" s="125"/>
      <c r="E136" s="125"/>
      <c r="F136" s="125"/>
      <c r="G136" s="272"/>
      <c r="H136" s="272"/>
      <c r="I136" s="272"/>
      <c r="J136" s="272"/>
      <c r="K136" s="272"/>
      <c r="L136" s="272"/>
      <c r="M136" s="272"/>
      <c r="N136" s="272"/>
      <c r="O136" s="272"/>
      <c r="P136" s="272"/>
      <c r="Q136" s="272"/>
      <c r="R136" s="272"/>
      <c r="S136" s="272"/>
      <c r="T136" s="272"/>
      <c r="U136" s="272"/>
      <c r="V136" s="272"/>
      <c r="W136" s="272"/>
      <c r="X136" s="272"/>
      <c r="Y136" s="272"/>
      <c r="Z136" s="272"/>
      <c r="AA136" s="272"/>
      <c r="AB136" s="272"/>
      <c r="AC136" s="272"/>
      <c r="AD136" s="272"/>
      <c r="AE136" s="272"/>
      <c r="AF136" s="272"/>
      <c r="AG136" s="272"/>
      <c r="AH136" s="272"/>
      <c r="AI136" s="272"/>
      <c r="AJ136" s="272"/>
      <c r="AK136" s="125"/>
      <c r="AL136" s="125"/>
      <c r="AM136" s="125"/>
      <c r="AN136" s="125"/>
      <c r="AO136" s="125"/>
      <c r="AP136" s="125"/>
      <c r="AQ136" s="125"/>
      <c r="AR136" s="125"/>
      <c r="AS136" s="125"/>
      <c r="AT136" s="125"/>
      <c r="AU136" s="125"/>
      <c r="AV136" s="125"/>
      <c r="AW136" s="125"/>
      <c r="AX136" s="125"/>
      <c r="AY136" s="132"/>
      <c r="AZ136" s="132"/>
      <c r="BA136" s="132"/>
      <c r="BB136" s="132"/>
      <c r="BC136" s="132"/>
      <c r="BD136" s="125"/>
      <c r="BE136" s="125"/>
      <c r="BF136" s="125"/>
      <c r="BG136" s="125"/>
      <c r="BH136" s="125"/>
      <c r="BI136" s="125"/>
      <c r="BJ136" s="125"/>
      <c r="BK136" s="125"/>
      <c r="BL136" s="125"/>
      <c r="BM136" s="125"/>
      <c r="BN136" s="125"/>
      <c r="BO136" s="125"/>
    </row>
    <row r="137" spans="1:67" ht="8.25" customHeight="1" x14ac:dyDescent="0.15">
      <c r="B137" s="540"/>
      <c r="C137" s="196"/>
      <c r="D137" s="196"/>
      <c r="E137" s="196"/>
      <c r="F137" s="196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  <c r="W137" s="204"/>
      <c r="X137" s="204"/>
      <c r="Y137" s="204"/>
      <c r="Z137" s="209"/>
      <c r="AA137" s="209"/>
      <c r="AB137" s="209"/>
      <c r="AC137" s="541"/>
      <c r="AD137" s="541"/>
      <c r="AE137" s="541"/>
      <c r="AF137" s="541"/>
      <c r="AG137" s="541"/>
      <c r="AH137" s="541"/>
      <c r="AI137" s="541"/>
      <c r="AJ137" s="541"/>
      <c r="AK137" s="162"/>
      <c r="AL137" s="162"/>
      <c r="AM137" s="162"/>
      <c r="AN137" s="162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69"/>
      <c r="AZ137" s="169"/>
      <c r="BA137" s="169"/>
      <c r="BB137" s="169"/>
      <c r="BC137" s="169"/>
      <c r="BD137" s="118"/>
      <c r="BE137" s="118"/>
      <c r="BF137" s="118"/>
      <c r="BG137" s="118"/>
      <c r="BH137" s="118"/>
      <c r="BI137" s="118"/>
      <c r="BJ137" s="118"/>
      <c r="BK137" s="118"/>
      <c r="BL137" s="118"/>
      <c r="BM137" s="118"/>
      <c r="BN137" s="118"/>
      <c r="BO137" s="118"/>
    </row>
    <row r="138" spans="1:67" ht="8.25" customHeight="1" x14ac:dyDescent="0.15">
      <c r="B138" s="196"/>
      <c r="C138" s="196"/>
      <c r="D138" s="196"/>
      <c r="E138" s="196"/>
      <c r="F138" s="196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  <c r="W138" s="204"/>
      <c r="X138" s="204"/>
      <c r="Y138" s="204"/>
      <c r="Z138" s="209"/>
      <c r="AA138" s="209"/>
      <c r="AB138" s="209"/>
      <c r="AC138" s="541"/>
      <c r="AD138" s="541"/>
      <c r="AE138" s="541"/>
      <c r="AF138" s="541"/>
      <c r="AG138" s="541"/>
      <c r="AH138" s="541"/>
      <c r="AI138" s="541"/>
      <c r="AJ138" s="541"/>
      <c r="AK138" s="162"/>
      <c r="AL138" s="162"/>
      <c r="AM138" s="162"/>
      <c r="AN138" s="162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69"/>
      <c r="AZ138" s="169"/>
      <c r="BA138" s="169"/>
      <c r="BB138" s="169"/>
      <c r="BC138" s="169"/>
      <c r="BD138" s="118"/>
      <c r="BE138" s="118"/>
      <c r="BF138" s="118"/>
      <c r="BG138" s="118"/>
      <c r="BH138" s="118"/>
      <c r="BI138" s="118"/>
      <c r="BJ138" s="118"/>
      <c r="BK138" s="118"/>
      <c r="BL138" s="118"/>
      <c r="BM138" s="118"/>
      <c r="BN138" s="118"/>
      <c r="BO138" s="118"/>
    </row>
    <row r="139" spans="1:67" ht="8.25" customHeight="1" x14ac:dyDescent="0.15">
      <c r="B139" s="196"/>
      <c r="C139" s="196"/>
      <c r="D139" s="196"/>
      <c r="E139" s="196"/>
      <c r="F139" s="196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V139" s="204"/>
      <c r="W139" s="204"/>
      <c r="X139" s="204"/>
      <c r="Y139" s="204"/>
      <c r="Z139" s="209"/>
      <c r="AA139" s="209"/>
      <c r="AB139" s="209"/>
      <c r="AC139" s="541"/>
      <c r="AD139" s="541"/>
      <c r="AE139" s="541"/>
      <c r="AF139" s="541"/>
      <c r="AG139" s="541"/>
      <c r="AH139" s="541"/>
      <c r="AI139" s="541"/>
      <c r="AJ139" s="541"/>
      <c r="AK139" s="162"/>
      <c r="AL139" s="162"/>
      <c r="AM139" s="162"/>
      <c r="AN139" s="162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69"/>
      <c r="AZ139" s="169"/>
      <c r="BA139" s="169"/>
      <c r="BB139" s="169"/>
      <c r="BC139" s="169"/>
      <c r="BD139" s="118"/>
      <c r="BE139" s="118"/>
      <c r="BF139" s="118"/>
      <c r="BG139" s="118"/>
      <c r="BH139" s="118"/>
      <c r="BI139" s="118"/>
      <c r="BJ139" s="118"/>
      <c r="BK139" s="118"/>
      <c r="BL139" s="118"/>
      <c r="BM139" s="118"/>
      <c r="BN139" s="118"/>
      <c r="BO139" s="118"/>
    </row>
    <row r="140" spans="1:67" ht="8.25" customHeight="1" x14ac:dyDescent="0.15">
      <c r="B140" s="540"/>
      <c r="C140" s="196"/>
      <c r="D140" s="196"/>
      <c r="E140" s="196"/>
      <c r="F140" s="196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204"/>
      <c r="Z140" s="209"/>
      <c r="AA140" s="209"/>
      <c r="AB140" s="209"/>
      <c r="AC140" s="541"/>
      <c r="AD140" s="541"/>
      <c r="AE140" s="541"/>
      <c r="AF140" s="541"/>
      <c r="AG140" s="541"/>
      <c r="AH140" s="541"/>
      <c r="AI140" s="541"/>
      <c r="AJ140" s="541"/>
      <c r="AK140" s="162"/>
      <c r="AL140" s="162"/>
      <c r="AM140" s="162"/>
      <c r="AN140" s="162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69"/>
      <c r="AZ140" s="169"/>
      <c r="BA140" s="169"/>
      <c r="BB140" s="169"/>
      <c r="BC140" s="169"/>
      <c r="BD140" s="118"/>
      <c r="BE140" s="118"/>
      <c r="BF140" s="118"/>
      <c r="BG140" s="118"/>
      <c r="BH140" s="118"/>
      <c r="BI140" s="118"/>
      <c r="BJ140" s="118"/>
      <c r="BK140" s="118"/>
      <c r="BL140" s="118"/>
      <c r="BM140" s="118"/>
      <c r="BN140" s="118"/>
      <c r="BO140" s="118"/>
    </row>
    <row r="141" spans="1:67" ht="8.25" customHeight="1" x14ac:dyDescent="0.15">
      <c r="B141" s="196"/>
      <c r="C141" s="196"/>
      <c r="D141" s="196"/>
      <c r="E141" s="196"/>
      <c r="F141" s="196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9"/>
      <c r="AA141" s="209"/>
      <c r="AB141" s="209"/>
      <c r="AC141" s="541"/>
      <c r="AD141" s="541"/>
      <c r="AE141" s="541"/>
      <c r="AF141" s="541"/>
      <c r="AG141" s="541"/>
      <c r="AH141" s="541"/>
      <c r="AI141" s="541"/>
      <c r="AJ141" s="541"/>
      <c r="AK141" s="162"/>
      <c r="AL141" s="162"/>
      <c r="AM141" s="162"/>
      <c r="AN141" s="162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69"/>
      <c r="AZ141" s="169"/>
      <c r="BA141" s="169"/>
      <c r="BB141" s="169"/>
      <c r="BC141" s="169"/>
      <c r="BD141" s="118"/>
      <c r="BE141" s="118"/>
      <c r="BF141" s="118"/>
      <c r="BG141" s="118"/>
      <c r="BH141" s="118"/>
      <c r="BI141" s="118"/>
      <c r="BJ141" s="118"/>
      <c r="BK141" s="118"/>
      <c r="BL141" s="118"/>
      <c r="BM141" s="118"/>
      <c r="BN141" s="118"/>
      <c r="BO141" s="118"/>
    </row>
    <row r="142" spans="1:67" ht="8.25" customHeight="1" x14ac:dyDescent="0.15">
      <c r="B142" s="196"/>
      <c r="C142" s="196"/>
      <c r="D142" s="196"/>
      <c r="E142" s="196"/>
      <c r="F142" s="196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204"/>
      <c r="V142" s="204"/>
      <c r="W142" s="204"/>
      <c r="X142" s="204"/>
      <c r="Y142" s="204"/>
      <c r="Z142" s="209"/>
      <c r="AA142" s="209"/>
      <c r="AB142" s="209"/>
      <c r="AC142" s="541"/>
      <c r="AD142" s="541"/>
      <c r="AE142" s="541"/>
      <c r="AF142" s="541"/>
      <c r="AG142" s="541"/>
      <c r="AH142" s="541"/>
      <c r="AI142" s="541"/>
      <c r="AJ142" s="541"/>
      <c r="AK142" s="162"/>
      <c r="AL142" s="162"/>
      <c r="AM142" s="162"/>
      <c r="AN142" s="162"/>
      <c r="AO142" s="118"/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69"/>
      <c r="AZ142" s="169"/>
      <c r="BA142" s="169"/>
      <c r="BB142" s="169"/>
      <c r="BC142" s="169"/>
      <c r="BD142" s="118"/>
      <c r="BE142" s="118"/>
      <c r="BF142" s="118"/>
      <c r="BG142" s="118"/>
      <c r="BH142" s="118"/>
      <c r="BI142" s="118"/>
      <c r="BJ142" s="118"/>
      <c r="BK142" s="118"/>
      <c r="BL142" s="118"/>
      <c r="BM142" s="118"/>
      <c r="BN142" s="118"/>
      <c r="BO142" s="118"/>
    </row>
    <row r="143" spans="1:67" ht="8.25" customHeight="1" x14ac:dyDescent="0.15">
      <c r="B143" s="540"/>
      <c r="C143" s="196"/>
      <c r="D143" s="196"/>
      <c r="E143" s="196"/>
      <c r="F143" s="196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  <c r="T143" s="204"/>
      <c r="U143" s="204"/>
      <c r="V143" s="204"/>
      <c r="W143" s="204"/>
      <c r="X143" s="204"/>
      <c r="Y143" s="204"/>
      <c r="Z143" s="209"/>
      <c r="AA143" s="209"/>
      <c r="AB143" s="209"/>
      <c r="AC143" s="541"/>
      <c r="AD143" s="541"/>
      <c r="AE143" s="541"/>
      <c r="AF143" s="541"/>
      <c r="AG143" s="541"/>
      <c r="AH143" s="541"/>
      <c r="AI143" s="541"/>
      <c r="AJ143" s="541"/>
      <c r="AK143" s="162"/>
      <c r="AL143" s="162"/>
      <c r="AM143" s="162"/>
      <c r="AN143" s="162"/>
      <c r="AO143" s="118"/>
      <c r="AP143" s="118"/>
      <c r="AQ143" s="118"/>
      <c r="AR143" s="118"/>
      <c r="AS143" s="118"/>
      <c r="AT143" s="118"/>
      <c r="AU143" s="118"/>
      <c r="AV143" s="118"/>
      <c r="AW143" s="118"/>
      <c r="AX143" s="118"/>
      <c r="AY143" s="169"/>
      <c r="AZ143" s="169"/>
      <c r="BA143" s="169"/>
      <c r="BB143" s="169"/>
      <c r="BC143" s="169"/>
      <c r="BD143" s="118"/>
      <c r="BE143" s="118"/>
      <c r="BF143" s="118"/>
      <c r="BG143" s="118"/>
      <c r="BH143" s="118"/>
      <c r="BI143" s="118"/>
      <c r="BJ143" s="118"/>
      <c r="BK143" s="118"/>
      <c r="BL143" s="118"/>
      <c r="BM143" s="118"/>
      <c r="BN143" s="118"/>
      <c r="BO143" s="118"/>
    </row>
    <row r="144" spans="1:67" ht="8.25" customHeight="1" x14ac:dyDescent="0.15">
      <c r="B144" s="196"/>
      <c r="C144" s="196"/>
      <c r="D144" s="196"/>
      <c r="E144" s="196"/>
      <c r="F144" s="196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  <c r="V144" s="204"/>
      <c r="W144" s="204"/>
      <c r="X144" s="204"/>
      <c r="Y144" s="204"/>
      <c r="Z144" s="209"/>
      <c r="AA144" s="209"/>
      <c r="AB144" s="209"/>
      <c r="AC144" s="541"/>
      <c r="AD144" s="541"/>
      <c r="AE144" s="541"/>
      <c r="AF144" s="541"/>
      <c r="AG144" s="541"/>
      <c r="AH144" s="541"/>
      <c r="AI144" s="541"/>
      <c r="AJ144" s="541"/>
      <c r="AK144" s="162"/>
      <c r="AL144" s="162"/>
      <c r="AM144" s="162"/>
      <c r="AN144" s="162"/>
      <c r="AO144" s="118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69"/>
      <c r="AZ144" s="169"/>
      <c r="BA144" s="169"/>
      <c r="BB144" s="169"/>
      <c r="BC144" s="169"/>
      <c r="BD144" s="118"/>
      <c r="BE144" s="118"/>
      <c r="BF144" s="118"/>
      <c r="BG144" s="118"/>
      <c r="BH144" s="118"/>
      <c r="BI144" s="118"/>
      <c r="BJ144" s="118"/>
      <c r="BK144" s="118"/>
      <c r="BL144" s="118"/>
      <c r="BM144" s="118"/>
      <c r="BN144" s="118"/>
      <c r="BO144" s="118"/>
    </row>
    <row r="145" spans="2:67" ht="8.25" customHeight="1" x14ac:dyDescent="0.15">
      <c r="B145" s="196"/>
      <c r="C145" s="196"/>
      <c r="D145" s="196"/>
      <c r="E145" s="196"/>
      <c r="F145" s="196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  <c r="T145" s="204"/>
      <c r="U145" s="204"/>
      <c r="V145" s="204"/>
      <c r="W145" s="204"/>
      <c r="X145" s="204"/>
      <c r="Y145" s="204"/>
      <c r="Z145" s="209"/>
      <c r="AA145" s="209"/>
      <c r="AB145" s="209"/>
      <c r="AC145" s="541"/>
      <c r="AD145" s="541"/>
      <c r="AE145" s="541"/>
      <c r="AF145" s="541"/>
      <c r="AG145" s="541"/>
      <c r="AH145" s="541"/>
      <c r="AI145" s="541"/>
      <c r="AJ145" s="541"/>
      <c r="AK145" s="162"/>
      <c r="AL145" s="162"/>
      <c r="AM145" s="162"/>
      <c r="AN145" s="162"/>
      <c r="AO145" s="118"/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69"/>
      <c r="AZ145" s="169"/>
      <c r="BA145" s="169"/>
      <c r="BB145" s="169"/>
      <c r="BC145" s="169"/>
      <c r="BD145" s="118"/>
      <c r="BE145" s="118"/>
      <c r="BF145" s="118"/>
      <c r="BG145" s="118"/>
      <c r="BH145" s="118"/>
      <c r="BI145" s="118"/>
      <c r="BJ145" s="118"/>
      <c r="BK145" s="118"/>
      <c r="BL145" s="118"/>
      <c r="BM145" s="118"/>
      <c r="BN145" s="118"/>
      <c r="BO145" s="118"/>
    </row>
    <row r="146" spans="2:67" ht="8.25" customHeight="1" x14ac:dyDescent="0.15">
      <c r="B146" s="540"/>
      <c r="C146" s="196"/>
      <c r="D146" s="196"/>
      <c r="E146" s="196"/>
      <c r="F146" s="196"/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  <c r="V146" s="204"/>
      <c r="W146" s="204"/>
      <c r="X146" s="204"/>
      <c r="Y146" s="204"/>
      <c r="Z146" s="209"/>
      <c r="AA146" s="209"/>
      <c r="AB146" s="209"/>
      <c r="AC146" s="541"/>
      <c r="AD146" s="541"/>
      <c r="AE146" s="541"/>
      <c r="AF146" s="541"/>
      <c r="AG146" s="541"/>
      <c r="AH146" s="541"/>
      <c r="AI146" s="541"/>
      <c r="AJ146" s="541"/>
      <c r="AK146" s="162"/>
      <c r="AL146" s="162"/>
      <c r="AM146" s="162"/>
      <c r="AN146" s="162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69"/>
      <c r="AZ146" s="169"/>
      <c r="BA146" s="169"/>
      <c r="BB146" s="169"/>
      <c r="BC146" s="169"/>
      <c r="BD146" s="118"/>
      <c r="BE146" s="118"/>
      <c r="BF146" s="118"/>
      <c r="BG146" s="118"/>
      <c r="BH146" s="118"/>
      <c r="BI146" s="118"/>
      <c r="BJ146" s="118"/>
      <c r="BK146" s="118"/>
      <c r="BL146" s="118"/>
      <c r="BM146" s="118"/>
      <c r="BN146" s="118"/>
      <c r="BO146" s="118"/>
    </row>
    <row r="147" spans="2:67" ht="8.25" customHeight="1" x14ac:dyDescent="0.15">
      <c r="B147" s="196"/>
      <c r="C147" s="196"/>
      <c r="D147" s="196"/>
      <c r="E147" s="196"/>
      <c r="F147" s="196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9"/>
      <c r="AA147" s="209"/>
      <c r="AB147" s="209"/>
      <c r="AC147" s="541"/>
      <c r="AD147" s="541"/>
      <c r="AE147" s="541"/>
      <c r="AF147" s="541"/>
      <c r="AG147" s="541"/>
      <c r="AH147" s="541"/>
      <c r="AI147" s="541"/>
      <c r="AJ147" s="541"/>
      <c r="AK147" s="162"/>
      <c r="AL147" s="162"/>
      <c r="AM147" s="162"/>
      <c r="AN147" s="162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69"/>
      <c r="AZ147" s="169"/>
      <c r="BA147" s="169"/>
      <c r="BB147" s="169"/>
      <c r="BC147" s="169"/>
      <c r="BD147" s="118"/>
      <c r="BE147" s="118"/>
      <c r="BF147" s="118"/>
      <c r="BG147" s="118"/>
      <c r="BH147" s="118"/>
      <c r="BI147" s="118"/>
      <c r="BJ147" s="118"/>
      <c r="BK147" s="118"/>
      <c r="BL147" s="118"/>
      <c r="BM147" s="118"/>
      <c r="BN147" s="118"/>
      <c r="BO147" s="118"/>
    </row>
    <row r="148" spans="2:67" ht="8.25" customHeight="1" x14ac:dyDescent="0.15">
      <c r="B148" s="196"/>
      <c r="C148" s="196"/>
      <c r="D148" s="196"/>
      <c r="E148" s="196"/>
      <c r="F148" s="196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9"/>
      <c r="AA148" s="209"/>
      <c r="AB148" s="209"/>
      <c r="AC148" s="541"/>
      <c r="AD148" s="541"/>
      <c r="AE148" s="541"/>
      <c r="AF148" s="541"/>
      <c r="AG148" s="541"/>
      <c r="AH148" s="541"/>
      <c r="AI148" s="541"/>
      <c r="AJ148" s="541"/>
      <c r="AK148" s="162"/>
      <c r="AL148" s="162"/>
      <c r="AM148" s="162"/>
      <c r="AN148" s="162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69"/>
      <c r="AZ148" s="169"/>
      <c r="BA148" s="169"/>
      <c r="BB148" s="169"/>
      <c r="BC148" s="169"/>
      <c r="BD148" s="118"/>
      <c r="BE148" s="118"/>
      <c r="BF148" s="118"/>
      <c r="BG148" s="118"/>
      <c r="BH148" s="118"/>
      <c r="BI148" s="118"/>
      <c r="BJ148" s="118"/>
      <c r="BK148" s="118"/>
      <c r="BL148" s="118"/>
      <c r="BM148" s="118"/>
      <c r="BN148" s="118"/>
      <c r="BO148" s="118"/>
    </row>
    <row r="149" spans="2:67" ht="8.25" customHeight="1" x14ac:dyDescent="0.15">
      <c r="B149" s="540"/>
      <c r="C149" s="196"/>
      <c r="D149" s="196"/>
      <c r="E149" s="196"/>
      <c r="F149" s="196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04"/>
      <c r="Z149" s="209"/>
      <c r="AA149" s="209"/>
      <c r="AB149" s="209"/>
      <c r="AC149" s="541"/>
      <c r="AD149" s="541"/>
      <c r="AE149" s="541"/>
      <c r="AF149" s="541"/>
      <c r="AG149" s="541"/>
      <c r="AH149" s="541"/>
      <c r="AI149" s="541"/>
      <c r="AJ149" s="541"/>
      <c r="AK149" s="162"/>
      <c r="AL149" s="162"/>
      <c r="AM149" s="162"/>
      <c r="AN149" s="162"/>
      <c r="AO149" s="118"/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69"/>
      <c r="AZ149" s="169"/>
      <c r="BA149" s="169"/>
      <c r="BB149" s="169"/>
      <c r="BC149" s="169"/>
      <c r="BD149" s="118"/>
      <c r="BE149" s="118"/>
      <c r="BF149" s="118"/>
      <c r="BG149" s="118"/>
      <c r="BH149" s="118"/>
      <c r="BI149" s="118"/>
      <c r="BJ149" s="118"/>
      <c r="BK149" s="118"/>
      <c r="BL149" s="118"/>
      <c r="BM149" s="118"/>
      <c r="BN149" s="118"/>
      <c r="BO149" s="118"/>
    </row>
    <row r="150" spans="2:67" ht="8.25" customHeight="1" x14ac:dyDescent="0.15">
      <c r="B150" s="196"/>
      <c r="C150" s="196"/>
      <c r="D150" s="196"/>
      <c r="E150" s="196"/>
      <c r="F150" s="196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  <c r="W150" s="204"/>
      <c r="X150" s="204"/>
      <c r="Y150" s="204"/>
      <c r="Z150" s="209"/>
      <c r="AA150" s="209"/>
      <c r="AB150" s="209"/>
      <c r="AC150" s="541"/>
      <c r="AD150" s="541"/>
      <c r="AE150" s="541"/>
      <c r="AF150" s="541"/>
      <c r="AG150" s="541"/>
      <c r="AH150" s="541"/>
      <c r="AI150" s="541"/>
      <c r="AJ150" s="541"/>
      <c r="AK150" s="162"/>
      <c r="AL150" s="162"/>
      <c r="AM150" s="162"/>
      <c r="AN150" s="162"/>
      <c r="AO150" s="118"/>
      <c r="AP150" s="118"/>
      <c r="AQ150" s="118"/>
      <c r="AR150" s="118"/>
      <c r="AS150" s="118"/>
      <c r="AT150" s="118"/>
      <c r="AU150" s="118"/>
      <c r="AV150" s="118"/>
      <c r="AW150" s="118"/>
      <c r="AX150" s="118"/>
      <c r="AY150" s="169"/>
      <c r="AZ150" s="169"/>
      <c r="BA150" s="169"/>
      <c r="BB150" s="169"/>
      <c r="BC150" s="169"/>
      <c r="BD150" s="118"/>
      <c r="BE150" s="118"/>
      <c r="BF150" s="118"/>
      <c r="BG150" s="118"/>
      <c r="BH150" s="118"/>
      <c r="BI150" s="118"/>
      <c r="BJ150" s="118"/>
      <c r="BK150" s="118"/>
      <c r="BL150" s="118"/>
      <c r="BM150" s="118"/>
      <c r="BN150" s="118"/>
      <c r="BO150" s="118"/>
    </row>
    <row r="151" spans="2:67" ht="8.25" customHeight="1" x14ac:dyDescent="0.15">
      <c r="B151" s="196"/>
      <c r="C151" s="196"/>
      <c r="D151" s="196"/>
      <c r="E151" s="196"/>
      <c r="F151" s="196"/>
      <c r="G151" s="204"/>
      <c r="H151" s="204"/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  <c r="T151" s="204"/>
      <c r="U151" s="204"/>
      <c r="V151" s="204"/>
      <c r="W151" s="204"/>
      <c r="X151" s="204"/>
      <c r="Y151" s="204"/>
      <c r="Z151" s="209"/>
      <c r="AA151" s="209"/>
      <c r="AB151" s="209"/>
      <c r="AC151" s="541"/>
      <c r="AD151" s="541"/>
      <c r="AE151" s="541"/>
      <c r="AF151" s="541"/>
      <c r="AG151" s="541"/>
      <c r="AH151" s="541"/>
      <c r="AI151" s="541"/>
      <c r="AJ151" s="541"/>
      <c r="AK151" s="162"/>
      <c r="AL151" s="162"/>
      <c r="AM151" s="162"/>
      <c r="AN151" s="162"/>
      <c r="AO151" s="118"/>
      <c r="AP151" s="118"/>
      <c r="AQ151" s="118"/>
      <c r="AR151" s="118"/>
      <c r="AS151" s="118"/>
      <c r="AT151" s="118"/>
      <c r="AU151" s="118"/>
      <c r="AV151" s="118"/>
      <c r="AW151" s="118"/>
      <c r="AX151" s="118"/>
      <c r="AY151" s="169"/>
      <c r="AZ151" s="169"/>
      <c r="BA151" s="169"/>
      <c r="BB151" s="169"/>
      <c r="BC151" s="169"/>
      <c r="BD151" s="118"/>
      <c r="BE151" s="118"/>
      <c r="BF151" s="118"/>
      <c r="BG151" s="118"/>
      <c r="BH151" s="118"/>
      <c r="BI151" s="118"/>
      <c r="BJ151" s="118"/>
      <c r="BK151" s="118"/>
      <c r="BL151" s="118"/>
      <c r="BM151" s="118"/>
      <c r="BN151" s="118"/>
      <c r="BO151" s="118"/>
    </row>
    <row r="152" spans="2:67" ht="8.25" customHeight="1" x14ac:dyDescent="0.15">
      <c r="B152" s="540"/>
      <c r="C152" s="196"/>
      <c r="D152" s="196"/>
      <c r="E152" s="196"/>
      <c r="F152" s="196"/>
      <c r="G152" s="204"/>
      <c r="H152" s="204"/>
      <c r="I152" s="204"/>
      <c r="J152" s="204"/>
      <c r="K152" s="204"/>
      <c r="L152" s="204"/>
      <c r="M152" s="204"/>
      <c r="N152" s="204"/>
      <c r="O152" s="204"/>
      <c r="P152" s="204"/>
      <c r="Q152" s="204"/>
      <c r="R152" s="204"/>
      <c r="S152" s="204"/>
      <c r="T152" s="204"/>
      <c r="U152" s="204"/>
      <c r="V152" s="204"/>
      <c r="W152" s="204"/>
      <c r="X152" s="204"/>
      <c r="Y152" s="204"/>
      <c r="Z152" s="209"/>
      <c r="AA152" s="209"/>
      <c r="AB152" s="209"/>
      <c r="AC152" s="541"/>
      <c r="AD152" s="541"/>
      <c r="AE152" s="541"/>
      <c r="AF152" s="541"/>
      <c r="AG152" s="541"/>
      <c r="AH152" s="541"/>
      <c r="AI152" s="541"/>
      <c r="AJ152" s="541"/>
      <c r="AK152" s="162"/>
      <c r="AL152" s="162"/>
      <c r="AM152" s="162"/>
      <c r="AN152" s="162"/>
      <c r="AO152" s="118"/>
      <c r="AP152" s="118"/>
      <c r="AQ152" s="118"/>
      <c r="AR152" s="118"/>
      <c r="AS152" s="118"/>
      <c r="AT152" s="118"/>
      <c r="AU152" s="118"/>
      <c r="AV152" s="118"/>
      <c r="AW152" s="118"/>
      <c r="AX152" s="118"/>
      <c r="AY152" s="169"/>
      <c r="AZ152" s="169"/>
      <c r="BA152" s="169"/>
      <c r="BB152" s="169"/>
      <c r="BC152" s="169"/>
      <c r="BD152" s="118"/>
      <c r="BE152" s="118"/>
      <c r="BF152" s="118"/>
      <c r="BG152" s="118"/>
      <c r="BH152" s="118"/>
      <c r="BI152" s="118"/>
      <c r="BJ152" s="118"/>
      <c r="BK152" s="118"/>
      <c r="BL152" s="118"/>
      <c r="BM152" s="118"/>
      <c r="BN152" s="118"/>
      <c r="BO152" s="118"/>
    </row>
    <row r="153" spans="2:67" ht="8.25" customHeight="1" x14ac:dyDescent="0.15">
      <c r="B153" s="196"/>
      <c r="C153" s="196"/>
      <c r="D153" s="196"/>
      <c r="E153" s="196"/>
      <c r="F153" s="196"/>
      <c r="G153" s="204"/>
      <c r="H153" s="204"/>
      <c r="I153" s="204"/>
      <c r="J153" s="204"/>
      <c r="K153" s="204"/>
      <c r="L153" s="204"/>
      <c r="M153" s="204"/>
      <c r="N153" s="204"/>
      <c r="O153" s="204"/>
      <c r="P153" s="204"/>
      <c r="Q153" s="204"/>
      <c r="R153" s="204"/>
      <c r="S153" s="204"/>
      <c r="T153" s="204"/>
      <c r="U153" s="204"/>
      <c r="V153" s="204"/>
      <c r="W153" s="204"/>
      <c r="X153" s="204"/>
      <c r="Y153" s="204"/>
      <c r="Z153" s="209"/>
      <c r="AA153" s="209"/>
      <c r="AB153" s="209"/>
      <c r="AC153" s="541"/>
      <c r="AD153" s="541"/>
      <c r="AE153" s="541"/>
      <c r="AF153" s="541"/>
      <c r="AG153" s="541"/>
      <c r="AH153" s="541"/>
      <c r="AI153" s="541"/>
      <c r="AJ153" s="541"/>
      <c r="AK153" s="162"/>
      <c r="AL153" s="162"/>
      <c r="AM153" s="162"/>
      <c r="AN153" s="162"/>
      <c r="AO153" s="118"/>
      <c r="AP153" s="118"/>
      <c r="AQ153" s="118"/>
      <c r="AR153" s="118"/>
      <c r="AS153" s="118"/>
      <c r="AT153" s="118"/>
      <c r="AU153" s="118"/>
      <c r="AV153" s="118"/>
      <c r="AW153" s="118"/>
      <c r="AX153" s="118"/>
      <c r="AY153" s="169"/>
      <c r="AZ153" s="169"/>
      <c r="BA153" s="169"/>
      <c r="BB153" s="169"/>
      <c r="BC153" s="169"/>
      <c r="BD153" s="118"/>
      <c r="BE153" s="118"/>
      <c r="BF153" s="118"/>
      <c r="BG153" s="118"/>
      <c r="BH153" s="118"/>
      <c r="BI153" s="118"/>
      <c r="BJ153" s="118"/>
      <c r="BK153" s="118"/>
      <c r="BL153" s="118"/>
      <c r="BM153" s="118"/>
      <c r="BN153" s="118"/>
      <c r="BO153" s="118"/>
    </row>
    <row r="154" spans="2:67" ht="8.25" customHeight="1" x14ac:dyDescent="0.15">
      <c r="B154" s="196"/>
      <c r="C154" s="196"/>
      <c r="D154" s="196"/>
      <c r="E154" s="196"/>
      <c r="F154" s="196"/>
      <c r="G154" s="204"/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04"/>
      <c r="S154" s="204"/>
      <c r="T154" s="204"/>
      <c r="U154" s="204"/>
      <c r="V154" s="204"/>
      <c r="W154" s="204"/>
      <c r="X154" s="204"/>
      <c r="Y154" s="204"/>
      <c r="Z154" s="209"/>
      <c r="AA154" s="209"/>
      <c r="AB154" s="209"/>
      <c r="AC154" s="541"/>
      <c r="AD154" s="541"/>
      <c r="AE154" s="541"/>
      <c r="AF154" s="541"/>
      <c r="AG154" s="541"/>
      <c r="AH154" s="541"/>
      <c r="AI154" s="541"/>
      <c r="AJ154" s="541"/>
      <c r="AK154" s="162"/>
      <c r="AL154" s="162"/>
      <c r="AM154" s="162"/>
      <c r="AN154" s="162"/>
      <c r="AO154" s="118"/>
      <c r="AP154" s="118"/>
      <c r="AQ154" s="118"/>
      <c r="AR154" s="118"/>
      <c r="AS154" s="118"/>
      <c r="AT154" s="118"/>
      <c r="AU154" s="118"/>
      <c r="AV154" s="118"/>
      <c r="AW154" s="118"/>
      <c r="AX154" s="118"/>
      <c r="AY154" s="169"/>
      <c r="AZ154" s="169"/>
      <c r="BA154" s="169"/>
      <c r="BB154" s="169"/>
      <c r="BC154" s="169"/>
      <c r="BD154" s="118"/>
      <c r="BE154" s="118"/>
      <c r="BF154" s="118"/>
      <c r="BG154" s="118"/>
      <c r="BH154" s="118"/>
      <c r="BI154" s="118"/>
      <c r="BJ154" s="118"/>
      <c r="BK154" s="118"/>
      <c r="BL154" s="118"/>
      <c r="BM154" s="118"/>
      <c r="BN154" s="118"/>
      <c r="BO154" s="118"/>
    </row>
    <row r="155" spans="2:67" ht="8.25" customHeight="1" x14ac:dyDescent="0.15">
      <c r="B155" s="540"/>
      <c r="C155" s="196"/>
      <c r="D155" s="196"/>
      <c r="E155" s="196"/>
      <c r="F155" s="196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4"/>
      <c r="Z155" s="209"/>
      <c r="AA155" s="209"/>
      <c r="AB155" s="209"/>
      <c r="AC155" s="541"/>
      <c r="AD155" s="541"/>
      <c r="AE155" s="541"/>
      <c r="AF155" s="541"/>
      <c r="AG155" s="541"/>
      <c r="AH155" s="541"/>
      <c r="AI155" s="541"/>
      <c r="AJ155" s="541"/>
      <c r="AK155" s="162"/>
      <c r="AL155" s="162"/>
      <c r="AM155" s="162"/>
      <c r="AN155" s="162"/>
      <c r="AO155" s="118"/>
      <c r="AP155" s="118"/>
      <c r="AQ155" s="118"/>
      <c r="AR155" s="118"/>
      <c r="AS155" s="118"/>
      <c r="AT155" s="118"/>
      <c r="AU155" s="118"/>
      <c r="AV155" s="118"/>
      <c r="AW155" s="118"/>
      <c r="AX155" s="118"/>
      <c r="AY155" s="169"/>
      <c r="AZ155" s="169"/>
      <c r="BA155" s="169"/>
      <c r="BB155" s="169"/>
      <c r="BC155" s="169"/>
      <c r="BD155" s="118"/>
      <c r="BE155" s="118"/>
      <c r="BF155" s="118"/>
      <c r="BG155" s="118"/>
      <c r="BH155" s="118"/>
      <c r="BI155" s="118"/>
      <c r="BJ155" s="118"/>
      <c r="BK155" s="118"/>
      <c r="BL155" s="118"/>
      <c r="BM155" s="118"/>
      <c r="BN155" s="118"/>
      <c r="BO155" s="118"/>
    </row>
    <row r="156" spans="2:67" ht="8.25" customHeight="1" x14ac:dyDescent="0.15">
      <c r="B156" s="196"/>
      <c r="C156" s="196"/>
      <c r="D156" s="196"/>
      <c r="E156" s="196"/>
      <c r="F156" s="196"/>
      <c r="G156" s="204"/>
      <c r="H156" s="204"/>
      <c r="I156" s="204"/>
      <c r="J156" s="204"/>
      <c r="K156" s="204"/>
      <c r="L156" s="204"/>
      <c r="M156" s="204"/>
      <c r="N156" s="204"/>
      <c r="O156" s="204"/>
      <c r="P156" s="204"/>
      <c r="Q156" s="204"/>
      <c r="R156" s="204"/>
      <c r="S156" s="204"/>
      <c r="T156" s="204"/>
      <c r="U156" s="204"/>
      <c r="V156" s="204"/>
      <c r="W156" s="204"/>
      <c r="X156" s="204"/>
      <c r="Y156" s="204"/>
      <c r="Z156" s="209"/>
      <c r="AA156" s="209"/>
      <c r="AB156" s="209"/>
      <c r="AC156" s="541"/>
      <c r="AD156" s="541"/>
      <c r="AE156" s="541"/>
      <c r="AF156" s="541"/>
      <c r="AG156" s="541"/>
      <c r="AH156" s="541"/>
      <c r="AI156" s="541"/>
      <c r="AJ156" s="541"/>
      <c r="AK156" s="162"/>
      <c r="AL156" s="162"/>
      <c r="AM156" s="162"/>
      <c r="AN156" s="162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69"/>
      <c r="AZ156" s="169"/>
      <c r="BA156" s="169"/>
      <c r="BB156" s="169"/>
      <c r="BC156" s="169"/>
      <c r="BD156" s="118"/>
      <c r="BE156" s="118"/>
      <c r="BF156" s="118"/>
      <c r="BG156" s="118"/>
      <c r="BH156" s="118"/>
      <c r="BI156" s="118"/>
      <c r="BJ156" s="118"/>
      <c r="BK156" s="118"/>
      <c r="BL156" s="118"/>
      <c r="BM156" s="118"/>
      <c r="BN156" s="118"/>
      <c r="BO156" s="118"/>
    </row>
    <row r="157" spans="2:67" ht="8.25" customHeight="1" x14ac:dyDescent="0.15">
      <c r="B157" s="196"/>
      <c r="C157" s="196"/>
      <c r="D157" s="196"/>
      <c r="E157" s="196"/>
      <c r="F157" s="196"/>
      <c r="G157" s="204"/>
      <c r="H157" s="204"/>
      <c r="I157" s="204"/>
      <c r="J157" s="204"/>
      <c r="K157" s="204"/>
      <c r="L157" s="204"/>
      <c r="M157" s="204"/>
      <c r="N157" s="204"/>
      <c r="O157" s="204"/>
      <c r="P157" s="204"/>
      <c r="Q157" s="204"/>
      <c r="R157" s="204"/>
      <c r="S157" s="204"/>
      <c r="T157" s="204"/>
      <c r="U157" s="204"/>
      <c r="V157" s="204"/>
      <c r="W157" s="204"/>
      <c r="X157" s="204"/>
      <c r="Y157" s="204"/>
      <c r="Z157" s="209"/>
      <c r="AA157" s="209"/>
      <c r="AB157" s="209"/>
      <c r="AC157" s="541"/>
      <c r="AD157" s="541"/>
      <c r="AE157" s="541"/>
      <c r="AF157" s="541"/>
      <c r="AG157" s="541"/>
      <c r="AH157" s="541"/>
      <c r="AI157" s="541"/>
      <c r="AJ157" s="541"/>
      <c r="AK157" s="162"/>
      <c r="AL157" s="162"/>
      <c r="AM157" s="162"/>
      <c r="AN157" s="162"/>
      <c r="AO157" s="118"/>
      <c r="AP157" s="118"/>
      <c r="AQ157" s="118"/>
      <c r="AR157" s="118"/>
      <c r="AS157" s="118"/>
      <c r="AT157" s="118"/>
      <c r="AU157" s="118"/>
      <c r="AV157" s="118"/>
      <c r="AW157" s="118"/>
      <c r="AX157" s="118"/>
      <c r="AY157" s="169"/>
      <c r="AZ157" s="169"/>
      <c r="BA157" s="169"/>
      <c r="BB157" s="169"/>
      <c r="BC157" s="169"/>
      <c r="BD157" s="118"/>
      <c r="BE157" s="118"/>
      <c r="BF157" s="118"/>
      <c r="BG157" s="118"/>
      <c r="BH157" s="118"/>
      <c r="BI157" s="118"/>
      <c r="BJ157" s="118"/>
      <c r="BK157" s="118"/>
      <c r="BL157" s="118"/>
      <c r="BM157" s="118"/>
      <c r="BN157" s="118"/>
      <c r="BO157" s="118"/>
    </row>
    <row r="158" spans="2:67" ht="8.25" customHeight="1" x14ac:dyDescent="0.15">
      <c r="B158" s="540"/>
      <c r="C158" s="196"/>
      <c r="D158" s="196"/>
      <c r="E158" s="196"/>
      <c r="F158" s="196"/>
      <c r="G158" s="204"/>
      <c r="H158" s="204"/>
      <c r="I158" s="204"/>
      <c r="J158" s="204"/>
      <c r="K158" s="204"/>
      <c r="L158" s="204"/>
      <c r="M158" s="204"/>
      <c r="N158" s="204"/>
      <c r="O158" s="204"/>
      <c r="P158" s="204"/>
      <c r="Q158" s="204"/>
      <c r="R158" s="204"/>
      <c r="S158" s="204"/>
      <c r="T158" s="204"/>
      <c r="U158" s="204"/>
      <c r="V158" s="204"/>
      <c r="W158" s="204"/>
      <c r="X158" s="204"/>
      <c r="Y158" s="204"/>
      <c r="Z158" s="209"/>
      <c r="AA158" s="209"/>
      <c r="AB158" s="209"/>
      <c r="AC158" s="541"/>
      <c r="AD158" s="541"/>
      <c r="AE158" s="541"/>
      <c r="AF158" s="541"/>
      <c r="AG158" s="541"/>
      <c r="AH158" s="541"/>
      <c r="AI158" s="541"/>
      <c r="AJ158" s="541"/>
      <c r="AK158" s="162"/>
      <c r="AL158" s="162"/>
      <c r="AM158" s="162"/>
      <c r="AN158" s="162"/>
      <c r="AO158" s="118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69"/>
      <c r="AZ158" s="169"/>
      <c r="BA158" s="169"/>
      <c r="BB158" s="169"/>
      <c r="BC158" s="169"/>
      <c r="BD158" s="118"/>
      <c r="BE158" s="118"/>
      <c r="BF158" s="118"/>
      <c r="BG158" s="118"/>
      <c r="BH158" s="118"/>
      <c r="BI158" s="118"/>
      <c r="BJ158" s="118"/>
      <c r="BK158" s="118"/>
      <c r="BL158" s="118"/>
      <c r="BM158" s="118"/>
      <c r="BN158" s="118"/>
      <c r="BO158" s="118"/>
    </row>
    <row r="159" spans="2:67" ht="8.25" customHeight="1" x14ac:dyDescent="0.15">
      <c r="B159" s="196"/>
      <c r="C159" s="196"/>
      <c r="D159" s="196"/>
      <c r="E159" s="196"/>
      <c r="F159" s="196"/>
      <c r="G159" s="204"/>
      <c r="H159" s="204"/>
      <c r="I159" s="204"/>
      <c r="J159" s="204"/>
      <c r="K159" s="204"/>
      <c r="L159" s="204"/>
      <c r="M159" s="204"/>
      <c r="N159" s="204"/>
      <c r="O159" s="204"/>
      <c r="P159" s="204"/>
      <c r="Q159" s="204"/>
      <c r="R159" s="204"/>
      <c r="S159" s="204"/>
      <c r="T159" s="204"/>
      <c r="U159" s="204"/>
      <c r="V159" s="204"/>
      <c r="W159" s="204"/>
      <c r="X159" s="204"/>
      <c r="Y159" s="204"/>
      <c r="Z159" s="209"/>
      <c r="AA159" s="209"/>
      <c r="AB159" s="209"/>
      <c r="AC159" s="541"/>
      <c r="AD159" s="541"/>
      <c r="AE159" s="541"/>
      <c r="AF159" s="541"/>
      <c r="AG159" s="541"/>
      <c r="AH159" s="541"/>
      <c r="AI159" s="541"/>
      <c r="AJ159" s="541"/>
      <c r="AK159" s="162"/>
      <c r="AL159" s="162"/>
      <c r="AM159" s="162"/>
      <c r="AN159" s="162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118"/>
      <c r="AY159" s="169"/>
      <c r="AZ159" s="169"/>
      <c r="BA159" s="169"/>
      <c r="BB159" s="169"/>
      <c r="BC159" s="169"/>
      <c r="BD159" s="118"/>
      <c r="BE159" s="118"/>
      <c r="BF159" s="118"/>
      <c r="BG159" s="118"/>
      <c r="BH159" s="118"/>
      <c r="BI159" s="118"/>
      <c r="BJ159" s="118"/>
      <c r="BK159" s="118"/>
      <c r="BL159" s="118"/>
      <c r="BM159" s="118"/>
      <c r="BN159" s="118"/>
      <c r="BO159" s="118"/>
    </row>
    <row r="160" spans="2:67" ht="8.25" customHeight="1" x14ac:dyDescent="0.15">
      <c r="B160" s="196"/>
      <c r="C160" s="196"/>
      <c r="D160" s="196"/>
      <c r="E160" s="196"/>
      <c r="F160" s="196"/>
      <c r="G160" s="204"/>
      <c r="H160" s="204"/>
      <c r="I160" s="204"/>
      <c r="J160" s="204"/>
      <c r="K160" s="204"/>
      <c r="L160" s="204"/>
      <c r="M160" s="204"/>
      <c r="N160" s="204"/>
      <c r="O160" s="204"/>
      <c r="P160" s="204"/>
      <c r="Q160" s="204"/>
      <c r="R160" s="204"/>
      <c r="S160" s="204"/>
      <c r="T160" s="204"/>
      <c r="U160" s="204"/>
      <c r="V160" s="204"/>
      <c r="W160" s="204"/>
      <c r="X160" s="204"/>
      <c r="Y160" s="204"/>
      <c r="Z160" s="209"/>
      <c r="AA160" s="209"/>
      <c r="AB160" s="209"/>
      <c r="AC160" s="541"/>
      <c r="AD160" s="541"/>
      <c r="AE160" s="541"/>
      <c r="AF160" s="541"/>
      <c r="AG160" s="541"/>
      <c r="AH160" s="541"/>
      <c r="AI160" s="541"/>
      <c r="AJ160" s="541"/>
      <c r="AK160" s="162"/>
      <c r="AL160" s="162"/>
      <c r="AM160" s="162"/>
      <c r="AN160" s="162"/>
      <c r="AO160" s="118"/>
      <c r="AP160" s="118"/>
      <c r="AQ160" s="118"/>
      <c r="AR160" s="118"/>
      <c r="AS160" s="118"/>
      <c r="AT160" s="118"/>
      <c r="AU160" s="118"/>
      <c r="AV160" s="118"/>
      <c r="AW160" s="118"/>
      <c r="AX160" s="118"/>
      <c r="AY160" s="169"/>
      <c r="AZ160" s="169"/>
      <c r="BA160" s="169"/>
      <c r="BB160" s="169"/>
      <c r="BC160" s="169"/>
      <c r="BD160" s="118"/>
      <c r="BE160" s="118"/>
      <c r="BF160" s="118"/>
      <c r="BG160" s="118"/>
      <c r="BH160" s="118"/>
      <c r="BI160" s="118"/>
      <c r="BJ160" s="118"/>
      <c r="BK160" s="118"/>
      <c r="BL160" s="118"/>
      <c r="BM160" s="118"/>
      <c r="BN160" s="118"/>
      <c r="BO160" s="118"/>
    </row>
    <row r="161" spans="2:67" ht="8.25" customHeight="1" x14ac:dyDescent="0.15">
      <c r="B161" s="540"/>
      <c r="C161" s="196"/>
      <c r="D161" s="196"/>
      <c r="E161" s="196"/>
      <c r="F161" s="196"/>
      <c r="G161" s="204"/>
      <c r="H161" s="204"/>
      <c r="I161" s="204"/>
      <c r="J161" s="204"/>
      <c r="K161" s="204"/>
      <c r="L161" s="204"/>
      <c r="M161" s="204"/>
      <c r="N161" s="204"/>
      <c r="O161" s="204"/>
      <c r="P161" s="204"/>
      <c r="Q161" s="204"/>
      <c r="R161" s="204"/>
      <c r="S161" s="204"/>
      <c r="T161" s="204"/>
      <c r="U161" s="204"/>
      <c r="V161" s="204"/>
      <c r="W161" s="204"/>
      <c r="X161" s="204"/>
      <c r="Y161" s="204"/>
      <c r="Z161" s="209"/>
      <c r="AA161" s="209"/>
      <c r="AB161" s="209"/>
      <c r="AC161" s="541"/>
      <c r="AD161" s="541"/>
      <c r="AE161" s="541"/>
      <c r="AF161" s="541"/>
      <c r="AG161" s="541"/>
      <c r="AH161" s="541"/>
      <c r="AI161" s="541"/>
      <c r="AJ161" s="541"/>
      <c r="AK161" s="162"/>
      <c r="AL161" s="162"/>
      <c r="AM161" s="162"/>
      <c r="AN161" s="162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69"/>
      <c r="AZ161" s="169"/>
      <c r="BA161" s="169"/>
      <c r="BB161" s="169"/>
      <c r="BC161" s="169"/>
      <c r="BD161" s="118"/>
      <c r="BE161" s="118"/>
      <c r="BF161" s="118"/>
      <c r="BG161" s="118"/>
      <c r="BH161" s="118"/>
      <c r="BI161" s="118"/>
      <c r="BJ161" s="118"/>
      <c r="BK161" s="118"/>
      <c r="BL161" s="118"/>
      <c r="BM161" s="118"/>
      <c r="BN161" s="118"/>
      <c r="BO161" s="118"/>
    </row>
    <row r="162" spans="2:67" ht="8.25" customHeight="1" x14ac:dyDescent="0.15">
      <c r="B162" s="196"/>
      <c r="C162" s="196"/>
      <c r="D162" s="196"/>
      <c r="E162" s="196"/>
      <c r="F162" s="196"/>
      <c r="G162" s="204"/>
      <c r="H162" s="204"/>
      <c r="I162" s="204"/>
      <c r="J162" s="204"/>
      <c r="K162" s="204"/>
      <c r="L162" s="204"/>
      <c r="M162" s="204"/>
      <c r="N162" s="204"/>
      <c r="O162" s="204"/>
      <c r="P162" s="204"/>
      <c r="Q162" s="204"/>
      <c r="R162" s="204"/>
      <c r="S162" s="204"/>
      <c r="T162" s="204"/>
      <c r="U162" s="204"/>
      <c r="V162" s="204"/>
      <c r="W162" s="204"/>
      <c r="X162" s="204"/>
      <c r="Y162" s="204"/>
      <c r="Z162" s="209"/>
      <c r="AA162" s="209"/>
      <c r="AB162" s="209"/>
      <c r="AC162" s="541"/>
      <c r="AD162" s="541"/>
      <c r="AE162" s="541"/>
      <c r="AF162" s="541"/>
      <c r="AG162" s="541"/>
      <c r="AH162" s="541"/>
      <c r="AI162" s="541"/>
      <c r="AJ162" s="541"/>
      <c r="AK162" s="162"/>
      <c r="AL162" s="162"/>
      <c r="AM162" s="162"/>
      <c r="AN162" s="162"/>
      <c r="AO162" s="118"/>
      <c r="AP162" s="118"/>
      <c r="AQ162" s="118"/>
      <c r="AR162" s="118"/>
      <c r="AS162" s="118"/>
      <c r="AT162" s="118"/>
      <c r="AU162" s="118"/>
      <c r="AV162" s="118"/>
      <c r="AW162" s="118"/>
      <c r="AX162" s="118"/>
      <c r="AY162" s="169"/>
      <c r="AZ162" s="169"/>
      <c r="BA162" s="169"/>
      <c r="BB162" s="169"/>
      <c r="BC162" s="169"/>
      <c r="BD162" s="118"/>
      <c r="BE162" s="118"/>
      <c r="BF162" s="118"/>
      <c r="BG162" s="118"/>
      <c r="BH162" s="118"/>
      <c r="BI162" s="118"/>
      <c r="BJ162" s="118"/>
      <c r="BK162" s="118"/>
      <c r="BL162" s="118"/>
      <c r="BM162" s="118"/>
      <c r="BN162" s="118"/>
      <c r="BO162" s="118"/>
    </row>
    <row r="163" spans="2:67" ht="8.25" customHeight="1" x14ac:dyDescent="0.15">
      <c r="B163" s="196"/>
      <c r="C163" s="196"/>
      <c r="D163" s="196"/>
      <c r="E163" s="196"/>
      <c r="F163" s="196"/>
      <c r="G163" s="204"/>
      <c r="H163" s="204"/>
      <c r="I163" s="204"/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  <c r="T163" s="204"/>
      <c r="U163" s="204"/>
      <c r="V163" s="204"/>
      <c r="W163" s="204"/>
      <c r="X163" s="204"/>
      <c r="Y163" s="204"/>
      <c r="Z163" s="209"/>
      <c r="AA163" s="209"/>
      <c r="AB163" s="209"/>
      <c r="AC163" s="541"/>
      <c r="AD163" s="541"/>
      <c r="AE163" s="541"/>
      <c r="AF163" s="541"/>
      <c r="AG163" s="541"/>
      <c r="AH163" s="541"/>
      <c r="AI163" s="541"/>
      <c r="AJ163" s="541"/>
      <c r="AK163" s="162"/>
      <c r="AL163" s="162"/>
      <c r="AM163" s="162"/>
      <c r="AN163" s="162"/>
      <c r="AO163" s="118"/>
      <c r="AP163" s="118"/>
      <c r="AQ163" s="118"/>
      <c r="AR163" s="118"/>
      <c r="AS163" s="118"/>
      <c r="AT163" s="118"/>
      <c r="AU163" s="118"/>
      <c r="AV163" s="118"/>
      <c r="AW163" s="118"/>
      <c r="AX163" s="118"/>
      <c r="AY163" s="169"/>
      <c r="AZ163" s="169"/>
      <c r="BA163" s="169"/>
      <c r="BB163" s="169"/>
      <c r="BC163" s="169"/>
      <c r="BD163" s="118"/>
      <c r="BE163" s="118"/>
      <c r="BF163" s="118"/>
      <c r="BG163" s="118"/>
      <c r="BH163" s="118"/>
      <c r="BI163" s="118"/>
      <c r="BJ163" s="118"/>
      <c r="BK163" s="118"/>
      <c r="BL163" s="118"/>
      <c r="BM163" s="118"/>
      <c r="BN163" s="118"/>
      <c r="BO163" s="118"/>
    </row>
    <row r="164" spans="2:67" ht="8.25" customHeight="1" x14ac:dyDescent="0.15">
      <c r="B164" s="540"/>
      <c r="C164" s="196"/>
      <c r="D164" s="196"/>
      <c r="E164" s="196"/>
      <c r="F164" s="196"/>
      <c r="G164" s="204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  <c r="T164" s="204"/>
      <c r="U164" s="204"/>
      <c r="V164" s="204"/>
      <c r="W164" s="204"/>
      <c r="X164" s="204"/>
      <c r="Y164" s="204"/>
      <c r="Z164" s="209"/>
      <c r="AA164" s="209"/>
      <c r="AB164" s="209"/>
      <c r="AC164" s="541"/>
      <c r="AD164" s="541"/>
      <c r="AE164" s="541"/>
      <c r="AF164" s="541"/>
      <c r="AG164" s="541"/>
      <c r="AH164" s="541"/>
      <c r="AI164" s="541"/>
      <c r="AJ164" s="541"/>
      <c r="AK164" s="162"/>
      <c r="AL164" s="162"/>
      <c r="AM164" s="162"/>
      <c r="AN164" s="162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8"/>
      <c r="AY164" s="169"/>
      <c r="AZ164" s="169"/>
      <c r="BA164" s="169"/>
      <c r="BB164" s="169"/>
      <c r="BC164" s="169"/>
      <c r="BD164" s="118"/>
      <c r="BE164" s="118"/>
      <c r="BF164" s="118"/>
      <c r="BG164" s="118"/>
      <c r="BH164" s="118"/>
      <c r="BI164" s="118"/>
      <c r="BJ164" s="118"/>
      <c r="BK164" s="118"/>
      <c r="BL164" s="118"/>
      <c r="BM164" s="118"/>
      <c r="BN164" s="118"/>
      <c r="BO164" s="118"/>
    </row>
    <row r="165" spans="2:67" ht="8.25" customHeight="1" x14ac:dyDescent="0.15">
      <c r="B165" s="196"/>
      <c r="C165" s="196"/>
      <c r="D165" s="196"/>
      <c r="E165" s="196"/>
      <c r="F165" s="196"/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4"/>
      <c r="S165" s="204"/>
      <c r="T165" s="204"/>
      <c r="U165" s="204"/>
      <c r="V165" s="204"/>
      <c r="W165" s="204"/>
      <c r="X165" s="204"/>
      <c r="Y165" s="204"/>
      <c r="Z165" s="209"/>
      <c r="AA165" s="209"/>
      <c r="AB165" s="209"/>
      <c r="AC165" s="541"/>
      <c r="AD165" s="541"/>
      <c r="AE165" s="541"/>
      <c r="AF165" s="541"/>
      <c r="AG165" s="541"/>
      <c r="AH165" s="541"/>
      <c r="AI165" s="541"/>
      <c r="AJ165" s="541"/>
      <c r="AK165" s="162"/>
      <c r="AL165" s="162"/>
      <c r="AM165" s="162"/>
      <c r="AN165" s="162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8"/>
      <c r="AY165" s="169"/>
      <c r="AZ165" s="169"/>
      <c r="BA165" s="169"/>
      <c r="BB165" s="169"/>
      <c r="BC165" s="169"/>
      <c r="BD165" s="118"/>
      <c r="BE165" s="118"/>
      <c r="BF165" s="118"/>
      <c r="BG165" s="118"/>
      <c r="BH165" s="118"/>
      <c r="BI165" s="118"/>
      <c r="BJ165" s="118"/>
      <c r="BK165" s="118"/>
      <c r="BL165" s="118"/>
      <c r="BM165" s="118"/>
      <c r="BN165" s="118"/>
      <c r="BO165" s="118"/>
    </row>
    <row r="166" spans="2:67" ht="8.25" customHeight="1" x14ac:dyDescent="0.15">
      <c r="B166" s="196"/>
      <c r="C166" s="196"/>
      <c r="D166" s="196"/>
      <c r="E166" s="196"/>
      <c r="F166" s="196"/>
      <c r="G166" s="204"/>
      <c r="H166" s="204"/>
      <c r="I166" s="204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  <c r="T166" s="204"/>
      <c r="U166" s="204"/>
      <c r="V166" s="204"/>
      <c r="W166" s="204"/>
      <c r="X166" s="204"/>
      <c r="Y166" s="204"/>
      <c r="Z166" s="209"/>
      <c r="AA166" s="209"/>
      <c r="AB166" s="209"/>
      <c r="AC166" s="541"/>
      <c r="AD166" s="541"/>
      <c r="AE166" s="541"/>
      <c r="AF166" s="541"/>
      <c r="AG166" s="541"/>
      <c r="AH166" s="541"/>
      <c r="AI166" s="541"/>
      <c r="AJ166" s="541"/>
      <c r="AK166" s="162"/>
      <c r="AL166" s="162"/>
      <c r="AM166" s="162"/>
      <c r="AN166" s="162"/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69"/>
      <c r="AZ166" s="169"/>
      <c r="BA166" s="169"/>
      <c r="BB166" s="169"/>
      <c r="BC166" s="169"/>
      <c r="BD166" s="118"/>
      <c r="BE166" s="118"/>
      <c r="BF166" s="118"/>
      <c r="BG166" s="118"/>
      <c r="BH166" s="118"/>
      <c r="BI166" s="118"/>
      <c r="BJ166" s="118"/>
      <c r="BK166" s="118"/>
      <c r="BL166" s="118"/>
      <c r="BM166" s="118"/>
      <c r="BN166" s="118"/>
      <c r="BO166" s="118"/>
    </row>
    <row r="167" spans="2:67" ht="8.25" customHeight="1" x14ac:dyDescent="0.15">
      <c r="B167" s="540"/>
      <c r="C167" s="196"/>
      <c r="D167" s="196"/>
      <c r="E167" s="196"/>
      <c r="F167" s="196"/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204"/>
      <c r="W167" s="204"/>
      <c r="X167" s="204"/>
      <c r="Y167" s="204"/>
      <c r="Z167" s="209"/>
      <c r="AA167" s="209"/>
      <c r="AB167" s="209"/>
      <c r="AC167" s="541"/>
      <c r="AD167" s="541"/>
      <c r="AE167" s="541"/>
      <c r="AF167" s="541"/>
      <c r="AG167" s="541"/>
      <c r="AH167" s="541"/>
      <c r="AI167" s="541"/>
      <c r="AJ167" s="541"/>
      <c r="AK167" s="162"/>
      <c r="AL167" s="162"/>
      <c r="AM167" s="162"/>
      <c r="AN167" s="162"/>
      <c r="AO167" s="118"/>
      <c r="AP167" s="118"/>
      <c r="AQ167" s="118"/>
      <c r="AR167" s="118"/>
      <c r="AS167" s="118"/>
      <c r="AT167" s="118"/>
      <c r="AU167" s="118"/>
      <c r="AV167" s="118"/>
      <c r="AW167" s="118"/>
      <c r="AX167" s="118"/>
      <c r="AY167" s="169"/>
      <c r="AZ167" s="169"/>
      <c r="BA167" s="169"/>
      <c r="BB167" s="169"/>
      <c r="BC167" s="169"/>
      <c r="BD167" s="118"/>
      <c r="BE167" s="118"/>
      <c r="BF167" s="118"/>
      <c r="BG167" s="118"/>
      <c r="BH167" s="118"/>
      <c r="BI167" s="118"/>
      <c r="BJ167" s="118"/>
      <c r="BK167" s="118"/>
      <c r="BL167" s="118"/>
      <c r="BM167" s="118"/>
      <c r="BN167" s="118"/>
      <c r="BO167" s="118"/>
    </row>
    <row r="168" spans="2:67" ht="8.25" customHeight="1" x14ac:dyDescent="0.15">
      <c r="B168" s="196"/>
      <c r="C168" s="196"/>
      <c r="D168" s="196"/>
      <c r="E168" s="196"/>
      <c r="F168" s="196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  <c r="T168" s="204"/>
      <c r="U168" s="204"/>
      <c r="V168" s="204"/>
      <c r="W168" s="204"/>
      <c r="X168" s="204"/>
      <c r="Y168" s="204"/>
      <c r="Z168" s="209"/>
      <c r="AA168" s="209"/>
      <c r="AB168" s="209"/>
      <c r="AC168" s="541"/>
      <c r="AD168" s="541"/>
      <c r="AE168" s="541"/>
      <c r="AF168" s="541"/>
      <c r="AG168" s="541"/>
      <c r="AH168" s="541"/>
      <c r="AI168" s="541"/>
      <c r="AJ168" s="541"/>
      <c r="AK168" s="162"/>
      <c r="AL168" s="162"/>
      <c r="AM168" s="162"/>
      <c r="AN168" s="162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8"/>
      <c r="AY168" s="169"/>
      <c r="AZ168" s="169"/>
      <c r="BA168" s="169"/>
      <c r="BB168" s="169"/>
      <c r="BC168" s="169"/>
      <c r="BD168" s="118"/>
      <c r="BE168" s="118"/>
      <c r="BF168" s="118"/>
      <c r="BG168" s="118"/>
      <c r="BH168" s="118"/>
      <c r="BI168" s="118"/>
      <c r="BJ168" s="118"/>
      <c r="BK168" s="118"/>
      <c r="BL168" s="118"/>
      <c r="BM168" s="118"/>
      <c r="BN168" s="118"/>
      <c r="BO168" s="118"/>
    </row>
    <row r="169" spans="2:67" ht="8.25" customHeight="1" x14ac:dyDescent="0.15">
      <c r="B169" s="196"/>
      <c r="C169" s="196"/>
      <c r="D169" s="196"/>
      <c r="E169" s="196"/>
      <c r="F169" s="196"/>
      <c r="G169" s="204"/>
      <c r="H169" s="204"/>
      <c r="I169" s="204"/>
      <c r="J169" s="204"/>
      <c r="K169" s="204"/>
      <c r="L169" s="204"/>
      <c r="M169" s="204"/>
      <c r="N169" s="204"/>
      <c r="O169" s="204"/>
      <c r="P169" s="204"/>
      <c r="Q169" s="204"/>
      <c r="R169" s="204"/>
      <c r="S169" s="204"/>
      <c r="T169" s="204"/>
      <c r="U169" s="204"/>
      <c r="V169" s="204"/>
      <c r="W169" s="204"/>
      <c r="X169" s="204"/>
      <c r="Y169" s="204"/>
      <c r="Z169" s="209"/>
      <c r="AA169" s="209"/>
      <c r="AB169" s="209"/>
      <c r="AC169" s="541"/>
      <c r="AD169" s="541"/>
      <c r="AE169" s="541"/>
      <c r="AF169" s="541"/>
      <c r="AG169" s="541"/>
      <c r="AH169" s="541"/>
      <c r="AI169" s="541"/>
      <c r="AJ169" s="541"/>
      <c r="AK169" s="162"/>
      <c r="AL169" s="162"/>
      <c r="AM169" s="162"/>
      <c r="AN169" s="162"/>
      <c r="AO169" s="118"/>
      <c r="AP169" s="118"/>
      <c r="AQ169" s="118"/>
      <c r="AR169" s="118"/>
      <c r="AS169" s="118"/>
      <c r="AT169" s="118"/>
      <c r="AU169" s="118"/>
      <c r="AV169" s="118"/>
      <c r="AW169" s="118"/>
      <c r="AX169" s="118"/>
      <c r="AY169" s="169"/>
      <c r="AZ169" s="169"/>
      <c r="BA169" s="169"/>
      <c r="BB169" s="169"/>
      <c r="BC169" s="169"/>
      <c r="BD169" s="118"/>
      <c r="BE169" s="118"/>
      <c r="BF169" s="118"/>
      <c r="BG169" s="118"/>
      <c r="BH169" s="118"/>
      <c r="BI169" s="118"/>
      <c r="BJ169" s="118"/>
      <c r="BK169" s="118"/>
      <c r="BL169" s="118"/>
      <c r="BM169" s="118"/>
      <c r="BN169" s="118"/>
      <c r="BO169" s="118"/>
    </row>
    <row r="170" spans="2:67" ht="8.25" customHeight="1" x14ac:dyDescent="0.15">
      <c r="B170" s="540"/>
      <c r="C170" s="196"/>
      <c r="D170" s="196"/>
      <c r="E170" s="196"/>
      <c r="F170" s="196"/>
      <c r="G170" s="204"/>
      <c r="H170" s="204"/>
      <c r="I170" s="204"/>
      <c r="J170" s="204"/>
      <c r="K170" s="204"/>
      <c r="L170" s="204"/>
      <c r="M170" s="204"/>
      <c r="N170" s="204"/>
      <c r="O170" s="204"/>
      <c r="P170" s="204"/>
      <c r="Q170" s="204"/>
      <c r="R170" s="204"/>
      <c r="S170" s="204"/>
      <c r="T170" s="204"/>
      <c r="U170" s="204"/>
      <c r="V170" s="204"/>
      <c r="W170" s="204"/>
      <c r="X170" s="204"/>
      <c r="Y170" s="204"/>
      <c r="Z170" s="209"/>
      <c r="AA170" s="209"/>
      <c r="AB170" s="209"/>
      <c r="AC170" s="541"/>
      <c r="AD170" s="541"/>
      <c r="AE170" s="541"/>
      <c r="AF170" s="541"/>
      <c r="AG170" s="541"/>
      <c r="AH170" s="541"/>
      <c r="AI170" s="541"/>
      <c r="AJ170" s="541"/>
      <c r="AK170" s="162"/>
      <c r="AL170" s="162"/>
      <c r="AM170" s="162"/>
      <c r="AN170" s="162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69"/>
      <c r="AZ170" s="169"/>
      <c r="BA170" s="169"/>
      <c r="BB170" s="169"/>
      <c r="BC170" s="169"/>
      <c r="BD170" s="118"/>
      <c r="BE170" s="118"/>
      <c r="BF170" s="118"/>
      <c r="BG170" s="118"/>
      <c r="BH170" s="118"/>
      <c r="BI170" s="118"/>
      <c r="BJ170" s="118"/>
      <c r="BK170" s="118"/>
      <c r="BL170" s="118"/>
      <c r="BM170" s="118"/>
      <c r="BN170" s="118"/>
      <c r="BO170" s="118"/>
    </row>
    <row r="171" spans="2:67" ht="8.25" customHeight="1" x14ac:dyDescent="0.15">
      <c r="B171" s="196"/>
      <c r="C171" s="196"/>
      <c r="D171" s="196"/>
      <c r="E171" s="196"/>
      <c r="F171" s="196"/>
      <c r="G171" s="204"/>
      <c r="H171" s="204"/>
      <c r="I171" s="204"/>
      <c r="J171" s="204"/>
      <c r="K171" s="204"/>
      <c r="L171" s="204"/>
      <c r="M171" s="204"/>
      <c r="N171" s="204"/>
      <c r="O171" s="204"/>
      <c r="P171" s="204"/>
      <c r="Q171" s="204"/>
      <c r="R171" s="204"/>
      <c r="S171" s="204"/>
      <c r="T171" s="204"/>
      <c r="U171" s="204"/>
      <c r="V171" s="204"/>
      <c r="W171" s="204"/>
      <c r="X171" s="204"/>
      <c r="Y171" s="204"/>
      <c r="Z171" s="209"/>
      <c r="AA171" s="209"/>
      <c r="AB171" s="209"/>
      <c r="AC171" s="541"/>
      <c r="AD171" s="541"/>
      <c r="AE171" s="541"/>
      <c r="AF171" s="541"/>
      <c r="AG171" s="541"/>
      <c r="AH171" s="541"/>
      <c r="AI171" s="541"/>
      <c r="AJ171" s="541"/>
      <c r="AK171" s="162"/>
      <c r="AL171" s="162"/>
      <c r="AM171" s="162"/>
      <c r="AN171" s="162"/>
      <c r="AO171" s="118"/>
      <c r="AP171" s="118"/>
      <c r="AQ171" s="118"/>
      <c r="AR171" s="118"/>
      <c r="AS171" s="118"/>
      <c r="AT171" s="118"/>
      <c r="AU171" s="118"/>
      <c r="AV171" s="118"/>
      <c r="AW171" s="118"/>
      <c r="AX171" s="118"/>
      <c r="AY171" s="169"/>
      <c r="AZ171" s="169"/>
      <c r="BA171" s="169"/>
      <c r="BB171" s="169"/>
      <c r="BC171" s="169"/>
      <c r="BD171" s="118"/>
      <c r="BE171" s="118"/>
      <c r="BF171" s="118"/>
      <c r="BG171" s="118"/>
      <c r="BH171" s="118"/>
      <c r="BI171" s="118"/>
      <c r="BJ171" s="118"/>
      <c r="BK171" s="118"/>
      <c r="BL171" s="118"/>
      <c r="BM171" s="118"/>
      <c r="BN171" s="118"/>
      <c r="BO171" s="118"/>
    </row>
    <row r="172" spans="2:67" ht="8.25" customHeight="1" x14ac:dyDescent="0.15">
      <c r="B172" s="196"/>
      <c r="C172" s="196"/>
      <c r="D172" s="196"/>
      <c r="E172" s="196"/>
      <c r="F172" s="196"/>
      <c r="G172" s="204"/>
      <c r="H172" s="204"/>
      <c r="I172" s="204"/>
      <c r="J172" s="204"/>
      <c r="K172" s="204"/>
      <c r="L172" s="204"/>
      <c r="M172" s="204"/>
      <c r="N172" s="204"/>
      <c r="O172" s="204"/>
      <c r="P172" s="204"/>
      <c r="Q172" s="204"/>
      <c r="R172" s="204"/>
      <c r="S172" s="204"/>
      <c r="T172" s="204"/>
      <c r="U172" s="204"/>
      <c r="V172" s="204"/>
      <c r="W172" s="204"/>
      <c r="X172" s="204"/>
      <c r="Y172" s="204"/>
      <c r="Z172" s="209"/>
      <c r="AA172" s="209"/>
      <c r="AB172" s="209"/>
      <c r="AC172" s="541"/>
      <c r="AD172" s="541"/>
      <c r="AE172" s="541"/>
      <c r="AF172" s="541"/>
      <c r="AG172" s="541"/>
      <c r="AH172" s="541"/>
      <c r="AI172" s="541"/>
      <c r="AJ172" s="541"/>
      <c r="AK172" s="162"/>
      <c r="AL172" s="162"/>
      <c r="AM172" s="162"/>
      <c r="AN172" s="162"/>
      <c r="AO172" s="118"/>
      <c r="AP172" s="118"/>
      <c r="AQ172" s="118"/>
      <c r="AR172" s="118"/>
      <c r="AS172" s="118"/>
      <c r="AT172" s="118"/>
      <c r="AU172" s="118"/>
      <c r="AV172" s="118"/>
      <c r="AW172" s="118"/>
      <c r="AX172" s="118"/>
      <c r="AY172" s="169"/>
      <c r="AZ172" s="169"/>
      <c r="BA172" s="169"/>
      <c r="BB172" s="169"/>
      <c r="BC172" s="169"/>
      <c r="BD172" s="118"/>
      <c r="BE172" s="118"/>
      <c r="BF172" s="118"/>
      <c r="BG172" s="118"/>
      <c r="BH172" s="118"/>
      <c r="BI172" s="118"/>
      <c r="BJ172" s="118"/>
      <c r="BK172" s="118"/>
      <c r="BL172" s="118"/>
      <c r="BM172" s="118"/>
      <c r="BN172" s="118"/>
      <c r="BO172" s="118"/>
    </row>
    <row r="173" spans="2:67" ht="8.25" customHeight="1" x14ac:dyDescent="0.15">
      <c r="B173" s="540"/>
      <c r="C173" s="196"/>
      <c r="D173" s="196"/>
      <c r="E173" s="196"/>
      <c r="F173" s="196"/>
      <c r="G173" s="204"/>
      <c r="H173" s="204"/>
      <c r="I173" s="204"/>
      <c r="J173" s="204"/>
      <c r="K173" s="204"/>
      <c r="L173" s="204"/>
      <c r="M173" s="204"/>
      <c r="N173" s="204"/>
      <c r="O173" s="204"/>
      <c r="P173" s="204"/>
      <c r="Q173" s="204"/>
      <c r="R173" s="204"/>
      <c r="S173" s="204"/>
      <c r="T173" s="204"/>
      <c r="U173" s="204"/>
      <c r="V173" s="204"/>
      <c r="W173" s="204"/>
      <c r="X173" s="204"/>
      <c r="Y173" s="204"/>
      <c r="Z173" s="209"/>
      <c r="AA173" s="209"/>
      <c r="AB173" s="209"/>
      <c r="AC173" s="541"/>
      <c r="AD173" s="541"/>
      <c r="AE173" s="541"/>
      <c r="AF173" s="541"/>
      <c r="AG173" s="541"/>
      <c r="AH173" s="541"/>
      <c r="AI173" s="541"/>
      <c r="AJ173" s="541"/>
      <c r="AK173" s="162"/>
      <c r="AL173" s="162"/>
      <c r="AM173" s="162"/>
      <c r="AN173" s="162"/>
      <c r="AO173" s="118"/>
      <c r="AP173" s="118"/>
      <c r="AQ173" s="118"/>
      <c r="AR173" s="118"/>
      <c r="AS173" s="118"/>
      <c r="AT173" s="118"/>
      <c r="AU173" s="118"/>
      <c r="AV173" s="118"/>
      <c r="AW173" s="118"/>
      <c r="AX173" s="118"/>
      <c r="AY173" s="169"/>
      <c r="AZ173" s="169"/>
      <c r="BA173" s="169"/>
      <c r="BB173" s="169"/>
      <c r="BC173" s="169"/>
      <c r="BD173" s="118"/>
      <c r="BE173" s="118"/>
      <c r="BF173" s="118"/>
      <c r="BG173" s="118"/>
      <c r="BH173" s="118"/>
      <c r="BI173" s="118"/>
      <c r="BJ173" s="118"/>
      <c r="BK173" s="118"/>
      <c r="BL173" s="118"/>
      <c r="BM173" s="118"/>
      <c r="BN173" s="118"/>
      <c r="BO173" s="118"/>
    </row>
    <row r="174" spans="2:67" ht="8.25" customHeight="1" x14ac:dyDescent="0.15">
      <c r="B174" s="196"/>
      <c r="C174" s="196"/>
      <c r="D174" s="196"/>
      <c r="E174" s="196"/>
      <c r="F174" s="196"/>
      <c r="G174" s="204"/>
      <c r="H174" s="204"/>
      <c r="I174" s="204"/>
      <c r="J174" s="204"/>
      <c r="K174" s="204"/>
      <c r="L174" s="204"/>
      <c r="M174" s="204"/>
      <c r="N174" s="204"/>
      <c r="O174" s="204"/>
      <c r="P174" s="204"/>
      <c r="Q174" s="204"/>
      <c r="R174" s="204"/>
      <c r="S174" s="204"/>
      <c r="T174" s="204"/>
      <c r="U174" s="204"/>
      <c r="V174" s="204"/>
      <c r="W174" s="204"/>
      <c r="X174" s="204"/>
      <c r="Y174" s="204"/>
      <c r="Z174" s="209"/>
      <c r="AA174" s="209"/>
      <c r="AB174" s="209"/>
      <c r="AC174" s="541"/>
      <c r="AD174" s="541"/>
      <c r="AE174" s="541"/>
      <c r="AF174" s="541"/>
      <c r="AG174" s="541"/>
      <c r="AH174" s="541"/>
      <c r="AI174" s="541"/>
      <c r="AJ174" s="541"/>
      <c r="AK174" s="162"/>
      <c r="AL174" s="162"/>
      <c r="AM174" s="162"/>
      <c r="AN174" s="162"/>
      <c r="AO174" s="118"/>
      <c r="AP174" s="118"/>
      <c r="AQ174" s="118"/>
      <c r="AR174" s="118"/>
      <c r="AS174" s="118"/>
      <c r="AT174" s="118"/>
      <c r="AU174" s="118"/>
      <c r="AV174" s="118"/>
      <c r="AW174" s="118"/>
      <c r="AX174" s="118"/>
      <c r="AY174" s="169"/>
      <c r="AZ174" s="169"/>
      <c r="BA174" s="169"/>
      <c r="BB174" s="169"/>
      <c r="BC174" s="169"/>
      <c r="BD174" s="118"/>
      <c r="BE174" s="118"/>
      <c r="BF174" s="118"/>
      <c r="BG174" s="118"/>
      <c r="BH174" s="118"/>
      <c r="BI174" s="118"/>
      <c r="BJ174" s="118"/>
      <c r="BK174" s="118"/>
      <c r="BL174" s="118"/>
      <c r="BM174" s="118"/>
      <c r="BN174" s="118"/>
      <c r="BO174" s="118"/>
    </row>
    <row r="175" spans="2:67" ht="8.25" customHeight="1" x14ac:dyDescent="0.15">
      <c r="B175" s="196"/>
      <c r="C175" s="196"/>
      <c r="D175" s="196"/>
      <c r="E175" s="196"/>
      <c r="F175" s="196"/>
      <c r="G175" s="204"/>
      <c r="H175" s="204"/>
      <c r="I175" s="204"/>
      <c r="J175" s="204"/>
      <c r="K175" s="204"/>
      <c r="L175" s="204"/>
      <c r="M175" s="204"/>
      <c r="N175" s="204"/>
      <c r="O175" s="204"/>
      <c r="P175" s="204"/>
      <c r="Q175" s="204"/>
      <c r="R175" s="204"/>
      <c r="S175" s="204"/>
      <c r="T175" s="204"/>
      <c r="U175" s="204"/>
      <c r="V175" s="204"/>
      <c r="W175" s="204"/>
      <c r="X175" s="204"/>
      <c r="Y175" s="204"/>
      <c r="Z175" s="209"/>
      <c r="AA175" s="209"/>
      <c r="AB175" s="209"/>
      <c r="AC175" s="541"/>
      <c r="AD175" s="541"/>
      <c r="AE175" s="541"/>
      <c r="AF175" s="541"/>
      <c r="AG175" s="541"/>
      <c r="AH175" s="541"/>
      <c r="AI175" s="541"/>
      <c r="AJ175" s="541"/>
      <c r="AK175" s="162"/>
      <c r="AL175" s="162"/>
      <c r="AM175" s="162"/>
      <c r="AN175" s="162"/>
      <c r="AO175" s="118"/>
      <c r="AP175" s="118"/>
      <c r="AQ175" s="118"/>
      <c r="AR175" s="118"/>
      <c r="AS175" s="118"/>
      <c r="AT175" s="118"/>
      <c r="AU175" s="118"/>
      <c r="AV175" s="118"/>
      <c r="AW175" s="118"/>
      <c r="AX175" s="118"/>
      <c r="AY175" s="169"/>
      <c r="AZ175" s="169"/>
      <c r="BA175" s="169"/>
      <c r="BB175" s="169"/>
      <c r="BC175" s="169"/>
      <c r="BD175" s="118"/>
      <c r="BE175" s="118"/>
      <c r="BF175" s="118"/>
      <c r="BG175" s="118"/>
      <c r="BH175" s="118"/>
      <c r="BI175" s="118"/>
      <c r="BJ175" s="118"/>
      <c r="BK175" s="118"/>
      <c r="BL175" s="118"/>
      <c r="BM175" s="118"/>
      <c r="BN175" s="118"/>
      <c r="BO175" s="118"/>
    </row>
    <row r="176" spans="2:67" ht="9.75" customHeight="1" x14ac:dyDescent="0.15">
      <c r="B176" s="59"/>
      <c r="AR176" s="125"/>
      <c r="AS176" s="125"/>
      <c r="AT176" s="125"/>
      <c r="AU176" s="125"/>
      <c r="AV176" s="125"/>
      <c r="AW176" s="125"/>
      <c r="AX176" s="125"/>
      <c r="AY176" s="125"/>
      <c r="AZ176" s="125"/>
      <c r="BA176" s="125"/>
      <c r="BB176" s="125"/>
      <c r="BC176" s="125"/>
      <c r="BD176" s="118"/>
      <c r="BE176" s="118"/>
      <c r="BF176" s="118"/>
      <c r="BG176" s="118"/>
      <c r="BH176" s="118"/>
      <c r="BI176" s="118"/>
      <c r="BJ176" s="118"/>
      <c r="BK176" s="118"/>
      <c r="BL176" s="118"/>
      <c r="BM176" s="118"/>
      <c r="BN176" s="118"/>
      <c r="BO176" s="118"/>
    </row>
    <row r="177" spans="1:67" ht="9.75" customHeight="1" x14ac:dyDescent="0.15"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R177" s="125"/>
      <c r="AS177" s="125"/>
      <c r="AT177" s="125"/>
      <c r="AU177" s="125"/>
      <c r="AV177" s="125"/>
      <c r="AW177" s="125"/>
      <c r="AX177" s="125"/>
      <c r="AY177" s="125"/>
      <c r="AZ177" s="125"/>
      <c r="BA177" s="125"/>
      <c r="BB177" s="125"/>
      <c r="BC177" s="125"/>
      <c r="BD177" s="118"/>
      <c r="BE177" s="118"/>
      <c r="BF177" s="118"/>
      <c r="BG177" s="118"/>
      <c r="BH177" s="118"/>
      <c r="BI177" s="118"/>
      <c r="BJ177" s="118"/>
      <c r="BK177" s="118"/>
      <c r="BL177" s="118"/>
      <c r="BM177" s="118"/>
      <c r="BN177" s="118"/>
      <c r="BO177" s="118"/>
    </row>
    <row r="178" spans="1:67" ht="9.75" customHeight="1" x14ac:dyDescent="0.15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R178" s="125"/>
      <c r="AS178" s="125"/>
      <c r="AT178" s="125"/>
      <c r="AU178" s="125"/>
      <c r="AV178" s="125"/>
      <c r="AW178" s="125"/>
      <c r="AX178" s="125"/>
      <c r="AY178" s="125"/>
      <c r="AZ178" s="125"/>
      <c r="BA178" s="125"/>
      <c r="BB178" s="125"/>
      <c r="BC178" s="125"/>
      <c r="BD178" s="118"/>
      <c r="BE178" s="118"/>
      <c r="BF178" s="118"/>
      <c r="BG178" s="118"/>
      <c r="BH178" s="118"/>
      <c r="BI178" s="118"/>
      <c r="BJ178" s="118"/>
      <c r="BK178" s="118"/>
      <c r="BL178" s="118"/>
      <c r="BM178" s="118"/>
      <c r="BN178" s="118"/>
      <c r="BO178" s="118"/>
    </row>
    <row r="179" spans="1:67" ht="9.75" customHeight="1" x14ac:dyDescent="0.15">
      <c r="A179" s="130"/>
      <c r="B179" s="130"/>
      <c r="C179" s="130"/>
      <c r="D179" s="130"/>
      <c r="E179" s="130"/>
      <c r="F179" s="130"/>
      <c r="G179" s="130"/>
      <c r="H179" s="130"/>
      <c r="L179" s="132"/>
      <c r="M179" s="132"/>
      <c r="N179" s="132"/>
      <c r="O179" s="132"/>
      <c r="P179" s="132"/>
      <c r="Q179" s="132"/>
      <c r="R179" s="132"/>
      <c r="S179" s="132"/>
      <c r="W179" s="132"/>
      <c r="X179" s="132"/>
      <c r="Y179" s="132"/>
      <c r="Z179" s="132"/>
      <c r="AA179" s="132"/>
      <c r="AB179" s="132"/>
      <c r="AF179" s="59"/>
      <c r="AG179" s="28"/>
      <c r="AH179" s="28"/>
      <c r="AI179" s="28"/>
      <c r="AJ179" s="28"/>
      <c r="AK179" s="28"/>
      <c r="AL179" s="28"/>
      <c r="AR179" s="125"/>
      <c r="AS179" s="125"/>
      <c r="AT179" s="125"/>
      <c r="AU179" s="125"/>
      <c r="AV179" s="125"/>
      <c r="AW179" s="125"/>
      <c r="AX179" s="125"/>
      <c r="AY179" s="125"/>
      <c r="AZ179" s="125"/>
      <c r="BA179" s="125"/>
      <c r="BB179" s="125"/>
      <c r="BC179" s="125"/>
      <c r="BD179" s="118"/>
      <c r="BE179" s="118"/>
      <c r="BF179" s="118"/>
      <c r="BG179" s="118"/>
      <c r="BH179" s="118"/>
      <c r="BI179" s="118"/>
      <c r="BJ179" s="118"/>
      <c r="BK179" s="118"/>
      <c r="BL179" s="118"/>
      <c r="BM179" s="118"/>
      <c r="BN179" s="118"/>
      <c r="BO179" s="118"/>
    </row>
    <row r="180" spans="1:67" ht="9.75" customHeight="1" x14ac:dyDescent="0.15">
      <c r="A180" s="130"/>
      <c r="B180" s="130"/>
      <c r="C180" s="130"/>
      <c r="D180" s="130"/>
      <c r="E180" s="130"/>
      <c r="F180" s="130"/>
      <c r="G180" s="130"/>
      <c r="H180" s="130"/>
      <c r="L180" s="132"/>
      <c r="M180" s="132"/>
      <c r="N180" s="132"/>
      <c r="O180" s="132"/>
      <c r="P180" s="132"/>
      <c r="Q180" s="132"/>
      <c r="R180" s="132"/>
      <c r="S180" s="132"/>
      <c r="W180" s="132"/>
      <c r="X180" s="132"/>
      <c r="Y180" s="132"/>
      <c r="Z180" s="132"/>
      <c r="AA180" s="132"/>
      <c r="AB180" s="132"/>
      <c r="AF180" s="59"/>
      <c r="AG180" s="28"/>
      <c r="AH180" s="28"/>
      <c r="AI180" s="28"/>
      <c r="AJ180" s="28"/>
      <c r="AK180" s="28"/>
      <c r="AL180" s="28"/>
      <c r="AR180" s="132"/>
      <c r="AS180" s="132"/>
      <c r="AT180" s="132"/>
      <c r="AU180" s="132"/>
      <c r="AV180" s="132"/>
      <c r="AW180" s="132"/>
      <c r="AX180" s="132"/>
      <c r="AY180" s="132"/>
      <c r="AZ180" s="132"/>
      <c r="BA180" s="132"/>
      <c r="BB180" s="132"/>
      <c r="BC180" s="132"/>
      <c r="BD180" s="118"/>
      <c r="BE180" s="118"/>
      <c r="BF180" s="118"/>
      <c r="BG180" s="118"/>
      <c r="BH180" s="118"/>
      <c r="BI180" s="118"/>
      <c r="BJ180" s="118"/>
      <c r="BK180" s="118"/>
      <c r="BL180" s="118"/>
      <c r="BM180" s="118"/>
      <c r="BN180" s="118"/>
      <c r="BO180" s="118"/>
    </row>
    <row r="181" spans="1:67" ht="9.75" customHeight="1" x14ac:dyDescent="0.15">
      <c r="C181" s="142"/>
      <c r="D181" s="142"/>
      <c r="E181" s="142"/>
      <c r="F181" s="142"/>
      <c r="G181" s="142"/>
      <c r="K181" s="144"/>
      <c r="L181" s="144"/>
      <c r="M181" s="144"/>
      <c r="N181" s="144"/>
      <c r="O181" s="144"/>
      <c r="P181" s="144"/>
      <c r="Q181" s="144"/>
      <c r="R181" s="144"/>
      <c r="S181" s="144"/>
      <c r="V181" s="144"/>
      <c r="W181" s="144"/>
      <c r="X181" s="144"/>
      <c r="Y181" s="144"/>
      <c r="Z181" s="144"/>
      <c r="AA181" s="144"/>
      <c r="AB181" s="144"/>
      <c r="AF181" s="59"/>
      <c r="AG181" s="28"/>
      <c r="AH181" s="28"/>
      <c r="AI181" s="28"/>
      <c r="AJ181" s="28"/>
      <c r="AK181" s="28"/>
      <c r="AL181" s="28"/>
      <c r="AR181" s="132"/>
      <c r="AS181" s="132"/>
      <c r="AT181" s="132"/>
      <c r="AU181" s="132"/>
      <c r="AV181" s="132"/>
      <c r="AW181" s="132"/>
      <c r="AX181" s="132"/>
      <c r="AY181" s="132"/>
      <c r="AZ181" s="132"/>
      <c r="BA181" s="132"/>
      <c r="BB181" s="132"/>
      <c r="BC181" s="132"/>
      <c r="BD181" s="118"/>
      <c r="BE181" s="118"/>
      <c r="BF181" s="118"/>
      <c r="BG181" s="118"/>
      <c r="BH181" s="118"/>
      <c r="BI181" s="118"/>
      <c r="BJ181" s="118"/>
      <c r="BK181" s="118"/>
      <c r="BL181" s="118"/>
      <c r="BM181" s="118"/>
      <c r="BN181" s="118"/>
      <c r="BO181" s="118"/>
    </row>
    <row r="182" spans="1:67" ht="9.75" customHeight="1" x14ac:dyDescent="0.15">
      <c r="C182" s="142"/>
      <c r="D182" s="142"/>
      <c r="E182" s="142"/>
      <c r="F182" s="142"/>
      <c r="G182" s="142"/>
      <c r="K182" s="144"/>
      <c r="L182" s="144"/>
      <c r="M182" s="144"/>
      <c r="N182" s="144"/>
      <c r="O182" s="144"/>
      <c r="P182" s="144"/>
      <c r="Q182" s="144"/>
      <c r="R182" s="144"/>
      <c r="S182" s="144"/>
      <c r="V182" s="144"/>
      <c r="W182" s="144"/>
      <c r="X182" s="144"/>
      <c r="Y182" s="144"/>
      <c r="Z182" s="144"/>
      <c r="AA182" s="144"/>
      <c r="AB182" s="144"/>
      <c r="AF182" s="59"/>
      <c r="AG182" s="28"/>
      <c r="AH182" s="28"/>
      <c r="AI182" s="28"/>
      <c r="AJ182" s="28"/>
      <c r="AK182" s="28"/>
      <c r="AL182" s="28"/>
      <c r="AR182" s="132"/>
      <c r="AS182" s="132"/>
      <c r="AT182" s="132"/>
      <c r="AU182" s="132"/>
      <c r="AV182" s="132"/>
      <c r="AW182" s="132"/>
      <c r="AX182" s="132"/>
      <c r="AY182" s="132"/>
      <c r="AZ182" s="132"/>
      <c r="BA182" s="132"/>
      <c r="BB182" s="132"/>
      <c r="BC182" s="132"/>
      <c r="BD182" s="118"/>
      <c r="BE182" s="118"/>
      <c r="BF182" s="118"/>
      <c r="BG182" s="118"/>
      <c r="BH182" s="118"/>
      <c r="BI182" s="118"/>
      <c r="BJ182" s="118"/>
      <c r="BK182" s="118"/>
      <c r="BL182" s="118"/>
      <c r="BM182" s="118"/>
      <c r="BN182" s="118"/>
      <c r="BO182" s="118"/>
    </row>
    <row r="183" spans="1:67" ht="9.75" customHeight="1" x14ac:dyDescent="0.15">
      <c r="A183" s="142"/>
      <c r="B183" s="142"/>
      <c r="C183" s="142"/>
      <c r="D183" s="142"/>
      <c r="E183" s="142"/>
      <c r="F183" s="142"/>
      <c r="G183" s="142"/>
      <c r="K183" s="144"/>
      <c r="L183" s="144"/>
      <c r="M183" s="144"/>
      <c r="N183" s="144"/>
      <c r="O183" s="144"/>
      <c r="P183" s="144"/>
      <c r="Q183" s="144"/>
      <c r="R183" s="144"/>
      <c r="S183" s="144"/>
      <c r="V183" s="144"/>
      <c r="W183" s="144"/>
      <c r="X183" s="144"/>
      <c r="Y183" s="144"/>
      <c r="Z183" s="144"/>
      <c r="AA183" s="144"/>
      <c r="AB183" s="144"/>
      <c r="AG183" s="28"/>
      <c r="AH183" s="28"/>
      <c r="AI183" s="28"/>
      <c r="AJ183" s="28"/>
      <c r="AK183" s="28"/>
      <c r="AL183" s="28"/>
      <c r="AR183" s="132"/>
      <c r="AS183" s="132"/>
      <c r="AT183" s="132"/>
      <c r="AU183" s="132"/>
      <c r="AV183" s="132"/>
      <c r="AW183" s="132"/>
      <c r="AX183" s="132"/>
      <c r="AY183" s="132"/>
      <c r="AZ183" s="132"/>
      <c r="BA183" s="132"/>
      <c r="BB183" s="132"/>
      <c r="BC183" s="132"/>
      <c r="BD183" s="118"/>
      <c r="BE183" s="118"/>
      <c r="BF183" s="118"/>
      <c r="BG183" s="118"/>
      <c r="BH183" s="118"/>
      <c r="BI183" s="118"/>
      <c r="BJ183" s="118"/>
      <c r="BK183" s="118"/>
      <c r="BL183" s="118"/>
      <c r="BM183" s="118"/>
      <c r="BN183" s="118"/>
      <c r="BO183" s="118"/>
    </row>
    <row r="184" spans="1:67" ht="9.75" customHeight="1" x14ac:dyDescent="0.15">
      <c r="A184" s="142"/>
      <c r="B184" s="142"/>
      <c r="C184" s="142"/>
      <c r="D184" s="142"/>
      <c r="E184" s="142"/>
      <c r="F184" s="142"/>
      <c r="G184" s="142"/>
      <c r="K184" s="144"/>
      <c r="L184" s="144"/>
      <c r="M184" s="144"/>
      <c r="N184" s="144"/>
      <c r="O184" s="144"/>
      <c r="P184" s="144"/>
      <c r="Q184" s="144"/>
      <c r="R184" s="144"/>
      <c r="S184" s="144"/>
      <c r="T184" s="16"/>
      <c r="U184" s="16"/>
      <c r="V184" s="144"/>
      <c r="W184" s="144"/>
      <c r="X184" s="144"/>
      <c r="Y184" s="144"/>
      <c r="Z184" s="144"/>
      <c r="AA184" s="144"/>
      <c r="AB184" s="144"/>
      <c r="AC184" s="16"/>
      <c r="AD184" s="16"/>
      <c r="AE184" s="16"/>
      <c r="AF184" s="28"/>
      <c r="AG184" s="28"/>
      <c r="AH184" s="28"/>
      <c r="AI184" s="28"/>
      <c r="AJ184" s="28"/>
      <c r="AK184" s="28"/>
      <c r="AL184" s="28"/>
      <c r="AR184" s="132"/>
      <c r="AS184" s="132"/>
      <c r="AT184" s="132"/>
      <c r="AU184" s="132"/>
      <c r="AV184" s="132"/>
      <c r="AW184" s="132"/>
      <c r="AX184" s="132"/>
      <c r="AY184" s="132"/>
      <c r="AZ184" s="132"/>
      <c r="BA184" s="132"/>
      <c r="BB184" s="132"/>
      <c r="BC184" s="132"/>
      <c r="BD184" s="118"/>
      <c r="BE184" s="118"/>
      <c r="BF184" s="118"/>
      <c r="BG184" s="118"/>
      <c r="BH184" s="118"/>
      <c r="BI184" s="118"/>
      <c r="BJ184" s="118"/>
      <c r="BK184" s="118"/>
      <c r="BL184" s="118"/>
      <c r="BM184" s="118"/>
      <c r="BN184" s="118"/>
      <c r="BO184" s="118"/>
    </row>
    <row r="185" spans="1:67" ht="9.75" customHeight="1" x14ac:dyDescent="0.15">
      <c r="C185" s="142"/>
      <c r="D185" s="142"/>
      <c r="E185" s="142"/>
      <c r="F185" s="142"/>
      <c r="G185" s="142"/>
      <c r="K185" s="144"/>
      <c r="L185" s="144"/>
      <c r="M185" s="144"/>
      <c r="N185" s="144"/>
      <c r="O185" s="144"/>
      <c r="P185" s="144"/>
      <c r="Q185" s="144"/>
      <c r="R185" s="144"/>
      <c r="S185" s="144"/>
      <c r="T185" s="16"/>
      <c r="U185" s="16"/>
      <c r="V185" s="144"/>
      <c r="W185" s="144"/>
      <c r="X185" s="144"/>
      <c r="Y185" s="144"/>
      <c r="Z185" s="144"/>
      <c r="AA185" s="144"/>
      <c r="AB185" s="144"/>
      <c r="AC185" s="16"/>
      <c r="AD185" s="16"/>
      <c r="AE185" s="16"/>
      <c r="AF185" s="28"/>
      <c r="AG185" s="28"/>
      <c r="AH185" s="28"/>
      <c r="AI185" s="28"/>
      <c r="AJ185" s="28"/>
      <c r="AK185" s="28"/>
      <c r="AL185" s="28"/>
      <c r="AR185" s="132"/>
      <c r="AS185" s="132"/>
      <c r="AT185" s="132"/>
      <c r="AU185" s="132"/>
      <c r="AV185" s="132"/>
      <c r="AW185" s="132"/>
      <c r="AX185" s="132"/>
      <c r="AY185" s="132"/>
      <c r="AZ185" s="132"/>
      <c r="BA185" s="132"/>
      <c r="BB185" s="132"/>
      <c r="BC185" s="132"/>
      <c r="BD185" s="118"/>
      <c r="BE185" s="118"/>
      <c r="BF185" s="118"/>
      <c r="BG185" s="118"/>
      <c r="BH185" s="118"/>
      <c r="BI185" s="118"/>
      <c r="BJ185" s="118"/>
      <c r="BK185" s="118"/>
      <c r="BL185" s="118"/>
      <c r="BM185" s="118"/>
      <c r="BN185" s="118"/>
      <c r="BO185" s="118"/>
    </row>
    <row r="186" spans="1:67" ht="9.75" customHeight="1" x14ac:dyDescent="0.15">
      <c r="C186" s="142"/>
      <c r="D186" s="142"/>
      <c r="E186" s="142"/>
      <c r="F186" s="142"/>
      <c r="G186" s="142"/>
      <c r="K186" s="144"/>
      <c r="L186" s="144"/>
      <c r="M186" s="144"/>
      <c r="N186" s="144"/>
      <c r="O186" s="144"/>
      <c r="P186" s="144"/>
      <c r="Q186" s="144"/>
      <c r="R186" s="144"/>
      <c r="S186" s="144"/>
      <c r="T186" s="16"/>
      <c r="U186" s="16"/>
      <c r="V186" s="144"/>
      <c r="W186" s="144"/>
      <c r="X186" s="144"/>
      <c r="Y186" s="144"/>
      <c r="Z186" s="144"/>
      <c r="AA186" s="144"/>
      <c r="AB186" s="144"/>
      <c r="AC186" s="16"/>
      <c r="AD186" s="16"/>
      <c r="AE186" s="16"/>
      <c r="AF186" s="28"/>
      <c r="AG186" s="28"/>
      <c r="AH186" s="28"/>
      <c r="AI186" s="28"/>
      <c r="AJ186" s="28"/>
      <c r="AK186" s="28"/>
      <c r="AL186" s="28"/>
      <c r="AR186" s="132"/>
      <c r="AS186" s="132"/>
      <c r="AT186" s="132"/>
      <c r="AU186" s="132"/>
      <c r="AV186" s="132"/>
      <c r="AW186" s="132"/>
      <c r="AX186" s="132"/>
      <c r="AY186" s="132"/>
      <c r="AZ186" s="132"/>
      <c r="BA186" s="132"/>
      <c r="BB186" s="132"/>
      <c r="BC186" s="132"/>
      <c r="BD186" s="118"/>
      <c r="BE186" s="118"/>
      <c r="BF186" s="118"/>
      <c r="BG186" s="118"/>
      <c r="BH186" s="118"/>
      <c r="BI186" s="118"/>
      <c r="BJ186" s="118"/>
      <c r="BK186" s="118"/>
      <c r="BL186" s="118"/>
      <c r="BM186" s="118"/>
      <c r="BN186" s="118"/>
      <c r="BO186" s="118"/>
    </row>
    <row r="187" spans="1:67" ht="9.75" customHeight="1" x14ac:dyDescent="0.15">
      <c r="L187" s="109"/>
      <c r="M187" s="109"/>
      <c r="N187" s="109"/>
      <c r="O187" s="109"/>
      <c r="P187" s="109"/>
      <c r="Q187" s="109"/>
      <c r="R187" s="109"/>
      <c r="S187" s="109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R187" s="132"/>
      <c r="AS187" s="132"/>
      <c r="AT187" s="132"/>
      <c r="AU187" s="132"/>
      <c r="AV187" s="132"/>
      <c r="AW187" s="132"/>
      <c r="AX187" s="132"/>
      <c r="AY187" s="132"/>
      <c r="AZ187" s="132"/>
      <c r="BA187" s="132"/>
      <c r="BB187" s="132"/>
      <c r="BC187" s="132"/>
      <c r="BD187" s="118"/>
      <c r="BE187" s="118"/>
      <c r="BF187" s="118"/>
      <c r="BG187" s="118"/>
      <c r="BH187" s="118"/>
      <c r="BI187" s="118"/>
      <c r="BJ187" s="118"/>
      <c r="BK187" s="118"/>
      <c r="BL187" s="118"/>
      <c r="BM187" s="118"/>
      <c r="BN187" s="118"/>
      <c r="BO187" s="118"/>
    </row>
    <row r="188" spans="1:67" ht="6.75" customHeight="1" x14ac:dyDescent="0.15">
      <c r="K188" s="109"/>
      <c r="L188" s="109"/>
      <c r="M188" s="109"/>
      <c r="N188" s="109"/>
      <c r="O188" s="109"/>
      <c r="P188" s="109"/>
      <c r="Q188" s="109"/>
      <c r="R188" s="109"/>
      <c r="S188" s="109"/>
      <c r="T188" s="28"/>
      <c r="U188" s="28"/>
      <c r="V188" s="28"/>
      <c r="W188" s="28"/>
      <c r="X188" s="28"/>
      <c r="Y188" s="28"/>
      <c r="Z188" s="28"/>
      <c r="AA188" s="28"/>
      <c r="AB188" s="28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108"/>
      <c r="BE188" s="108"/>
      <c r="BF188" s="108"/>
      <c r="BG188" s="108"/>
      <c r="BH188" s="108"/>
      <c r="BI188" s="108"/>
      <c r="BJ188" s="108"/>
      <c r="BK188" s="108"/>
      <c r="BL188" s="108"/>
      <c r="BM188" s="108"/>
      <c r="BN188" s="108"/>
      <c r="BO188" s="108"/>
    </row>
    <row r="189" spans="1:67" ht="6.75" customHeight="1" x14ac:dyDescent="0.15"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R189" s="70"/>
      <c r="AS189" s="70"/>
      <c r="AT189" s="70"/>
      <c r="AU189" s="70"/>
      <c r="AV189" s="70"/>
      <c r="AW189" s="70"/>
      <c r="AX189" s="70"/>
      <c r="AY189" s="70"/>
      <c r="AZ189" s="70"/>
      <c r="BA189" s="70"/>
      <c r="BB189" s="70"/>
      <c r="BC189" s="70"/>
      <c r="BD189" s="108"/>
      <c r="BE189" s="108"/>
      <c r="BF189" s="108"/>
      <c r="BG189" s="108"/>
      <c r="BH189" s="108"/>
      <c r="BI189" s="108"/>
      <c r="BJ189" s="108"/>
      <c r="BK189" s="108"/>
      <c r="BL189" s="108"/>
      <c r="BM189" s="108"/>
      <c r="BN189" s="108"/>
      <c r="BO189" s="108"/>
    </row>
    <row r="190" spans="1:67" ht="6.75" customHeight="1" x14ac:dyDescent="0.15"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108"/>
      <c r="BE190" s="108"/>
      <c r="BF190" s="108"/>
      <c r="BG190" s="108"/>
      <c r="BH190" s="108"/>
      <c r="BI190" s="108"/>
      <c r="BJ190" s="108"/>
      <c r="BK190" s="108"/>
      <c r="BL190" s="108"/>
      <c r="BM190" s="108"/>
      <c r="BN190" s="108"/>
      <c r="BO190" s="108"/>
    </row>
    <row r="191" spans="1:67" ht="9.9499999999999993" customHeight="1" x14ac:dyDescent="0.15">
      <c r="A191" s="130"/>
      <c r="B191" s="130"/>
      <c r="C191" s="130"/>
      <c r="D191" s="130"/>
      <c r="E191" s="130"/>
      <c r="F191" s="130"/>
      <c r="G191" s="130"/>
      <c r="H191" s="130"/>
      <c r="I191" s="130"/>
      <c r="J191" s="353"/>
      <c r="K191" s="353"/>
      <c r="L191" s="353"/>
      <c r="M191" s="353"/>
      <c r="N191" s="353"/>
      <c r="O191" s="353"/>
      <c r="P191" s="353"/>
      <c r="Q191" s="353"/>
      <c r="R191" s="353"/>
      <c r="S191" s="353"/>
      <c r="T191" s="7"/>
      <c r="U191" s="7"/>
      <c r="V191" s="7"/>
      <c r="W191" s="7"/>
      <c r="X191" s="7"/>
      <c r="Y191" s="354"/>
      <c r="Z191" s="354"/>
      <c r="AA191" s="354"/>
      <c r="AB191" s="354"/>
      <c r="AC191" s="354"/>
      <c r="AD191" s="354"/>
      <c r="AE191" s="354"/>
      <c r="AF191" s="354"/>
      <c r="AG191" s="354"/>
      <c r="AH191" s="354"/>
      <c r="AI191" s="354"/>
      <c r="AJ191" s="354"/>
      <c r="AX191" s="132"/>
      <c r="AY191" s="132"/>
      <c r="AZ191" s="132"/>
      <c r="BA191" s="132"/>
      <c r="BB191" s="132"/>
      <c r="BC191" s="132"/>
      <c r="BD191" s="132"/>
      <c r="BE191" s="132"/>
      <c r="BF191" s="132"/>
      <c r="BG191" s="132"/>
      <c r="BH191" s="132"/>
      <c r="BI191" s="132"/>
      <c r="BJ191" s="132"/>
      <c r="BK191" s="132"/>
      <c r="BL191" s="132"/>
    </row>
    <row r="192" spans="1:67" ht="9.9499999999999993" customHeight="1" x14ac:dyDescent="0.15">
      <c r="A192" s="130"/>
      <c r="B192" s="130"/>
      <c r="C192" s="130"/>
      <c r="D192" s="130"/>
      <c r="E192" s="130"/>
      <c r="F192" s="130"/>
      <c r="G192" s="130"/>
      <c r="H192" s="130"/>
      <c r="I192" s="130"/>
      <c r="J192" s="353"/>
      <c r="K192" s="353"/>
      <c r="L192" s="353"/>
      <c r="M192" s="353"/>
      <c r="N192" s="353"/>
      <c r="O192" s="353"/>
      <c r="P192" s="353"/>
      <c r="Q192" s="353"/>
      <c r="R192" s="353"/>
      <c r="S192" s="353"/>
      <c r="T192" s="7"/>
      <c r="U192" s="7"/>
      <c r="V192" s="7"/>
      <c r="W192" s="7"/>
      <c r="X192" s="7"/>
      <c r="Y192" s="354"/>
      <c r="Z192" s="354"/>
      <c r="AA192" s="354"/>
      <c r="AB192" s="354"/>
      <c r="AC192" s="354"/>
      <c r="AD192" s="354"/>
      <c r="AE192" s="354"/>
      <c r="AF192" s="354"/>
      <c r="AG192" s="354"/>
      <c r="AH192" s="354"/>
      <c r="AI192" s="354"/>
      <c r="AJ192" s="354"/>
      <c r="AX192" s="132"/>
      <c r="AY192" s="132"/>
      <c r="AZ192" s="132"/>
      <c r="BA192" s="132"/>
      <c r="BB192" s="132"/>
      <c r="BC192" s="132"/>
      <c r="BD192" s="132"/>
      <c r="BE192" s="132"/>
      <c r="BF192" s="132"/>
      <c r="BG192" s="132"/>
      <c r="BH192" s="132"/>
      <c r="BI192" s="132"/>
      <c r="BJ192" s="132"/>
      <c r="BK192" s="132"/>
      <c r="BL192" s="132"/>
    </row>
    <row r="193" spans="1:67" ht="18" customHeight="1" x14ac:dyDescent="0.15">
      <c r="A193" s="9"/>
      <c r="B193" s="9"/>
      <c r="C193" s="9"/>
      <c r="D193" s="9"/>
      <c r="E193" s="9"/>
      <c r="F193" s="9"/>
      <c r="G193" s="9"/>
      <c r="H193" s="9"/>
      <c r="I193" s="9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"/>
      <c r="U193" s="7"/>
      <c r="V193" s="7"/>
      <c r="W193" s="7"/>
      <c r="X193" s="7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0"/>
    </row>
    <row r="194" spans="1:67" ht="30" customHeight="1" x14ac:dyDescent="0.15">
      <c r="A194" s="21"/>
    </row>
    <row r="195" spans="1:67" ht="20.25" customHeight="1" x14ac:dyDescent="0.15">
      <c r="A195" s="356"/>
      <c r="B195" s="356"/>
      <c r="C195" s="356"/>
      <c r="D195" s="356"/>
      <c r="E195" s="356"/>
      <c r="F195" s="356"/>
      <c r="G195" s="356"/>
      <c r="H195" s="356"/>
      <c r="I195" s="356"/>
      <c r="J195" s="356"/>
      <c r="K195" s="356"/>
      <c r="L195" s="356"/>
      <c r="M195" s="356"/>
      <c r="N195" s="356"/>
      <c r="O195" s="356"/>
      <c r="P195" s="356"/>
      <c r="Q195" s="356"/>
      <c r="R195" s="356"/>
      <c r="S195" s="356"/>
      <c r="T195" s="356"/>
      <c r="U195" s="356"/>
      <c r="Y195" s="10"/>
    </row>
    <row r="196" spans="1:67" ht="20.25" customHeight="1" x14ac:dyDescent="0.15">
      <c r="A196" s="356"/>
      <c r="B196" s="356"/>
      <c r="C196" s="356"/>
      <c r="D196" s="356"/>
      <c r="E196" s="356"/>
      <c r="F196" s="356"/>
      <c r="G196" s="356"/>
      <c r="H196" s="356"/>
      <c r="I196" s="356"/>
      <c r="J196" s="356"/>
      <c r="K196" s="356"/>
      <c r="L196" s="356"/>
      <c r="M196" s="356"/>
      <c r="N196" s="356"/>
      <c r="O196" s="356"/>
      <c r="P196" s="356"/>
      <c r="Q196" s="356"/>
      <c r="R196" s="356"/>
      <c r="S196" s="356"/>
      <c r="T196" s="356"/>
      <c r="U196" s="356"/>
      <c r="AJ196" s="142"/>
      <c r="AK196" s="142"/>
      <c r="AL196" s="142"/>
      <c r="AM196" s="142"/>
      <c r="AN196" s="142"/>
      <c r="AO196" s="142"/>
      <c r="AP196" s="142"/>
      <c r="AQ196" s="142"/>
      <c r="AV196" s="132"/>
      <c r="AW196" s="132"/>
      <c r="AX196" s="132"/>
      <c r="AY196" s="132"/>
      <c r="AZ196" s="132"/>
      <c r="BC196" s="132"/>
      <c r="BD196" s="132"/>
      <c r="BG196" s="132"/>
      <c r="BH196" s="132"/>
    </row>
    <row r="197" spans="1:67" x14ac:dyDescent="0.15">
      <c r="A197" s="9"/>
      <c r="B197" s="9"/>
      <c r="C197" s="9"/>
      <c r="D197" s="9"/>
      <c r="E197" s="9"/>
      <c r="F197" s="9"/>
      <c r="G197" s="9"/>
      <c r="H197" s="9"/>
      <c r="I197" s="9"/>
      <c r="J197" s="9"/>
      <c r="L197" s="9"/>
    </row>
    <row r="198" spans="1:67" x14ac:dyDescent="0.15"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C198" s="132"/>
      <c r="BD198" s="132"/>
      <c r="BE198" s="132"/>
      <c r="BF198" s="132"/>
      <c r="BG198" s="132"/>
      <c r="BH198" s="132"/>
      <c r="BI198" s="132"/>
      <c r="BJ198" s="132"/>
      <c r="BK198" s="132"/>
      <c r="BL198" s="132"/>
      <c r="BM198" s="132"/>
    </row>
    <row r="199" spans="1:67" ht="14.25" customHeight="1" x14ac:dyDescent="0.15">
      <c r="A199" s="291"/>
      <c r="B199" s="291"/>
      <c r="C199" s="291"/>
      <c r="D199" s="291"/>
      <c r="E199" s="291"/>
      <c r="F199" s="291"/>
      <c r="G199" s="291"/>
      <c r="H199" s="300"/>
      <c r="I199" s="300"/>
      <c r="J199" s="300"/>
      <c r="K199" s="300"/>
      <c r="L199" s="300"/>
      <c r="M199" s="300"/>
      <c r="N199" s="300"/>
      <c r="O199" s="300"/>
      <c r="P199" s="300"/>
      <c r="Q199" s="300"/>
      <c r="R199" s="300"/>
      <c r="S199" s="300"/>
      <c r="T199" s="300"/>
      <c r="U199" s="300"/>
      <c r="V199" s="300"/>
      <c r="W199" s="300"/>
      <c r="X199" s="300"/>
      <c r="Y199" s="300"/>
      <c r="Z199" s="300"/>
      <c r="AA199" s="300"/>
      <c r="AB199" s="300"/>
      <c r="AC199" s="300"/>
      <c r="AL199" s="132"/>
      <c r="AM199" s="132"/>
      <c r="AN199" s="544"/>
      <c r="AO199" s="544"/>
      <c r="AP199" s="544"/>
      <c r="AQ199" s="544"/>
      <c r="AR199" s="544"/>
      <c r="AS199" s="544"/>
      <c r="AT199" s="544"/>
      <c r="AU199" s="544"/>
      <c r="AV199" s="544"/>
      <c r="AW199" s="544"/>
      <c r="AX199" s="544"/>
      <c r="AY199" s="544"/>
      <c r="AZ199" s="544"/>
      <c r="BA199" s="544"/>
      <c r="BB199" s="544"/>
      <c r="BC199" s="544"/>
      <c r="BD199" s="544"/>
      <c r="BE199" s="544"/>
      <c r="BF199" s="544"/>
      <c r="BG199" s="544"/>
      <c r="BH199" s="544"/>
      <c r="BI199" s="544"/>
      <c r="BJ199" s="544"/>
      <c r="BK199" s="544"/>
      <c r="BL199" s="544"/>
      <c r="BM199" s="544"/>
    </row>
    <row r="200" spans="1:67" ht="14.25" customHeight="1" x14ac:dyDescent="0.15">
      <c r="A200" s="291"/>
      <c r="B200" s="291"/>
      <c r="C200" s="291"/>
      <c r="D200" s="291"/>
      <c r="E200" s="291"/>
      <c r="F200" s="291"/>
      <c r="G200" s="291"/>
      <c r="H200" s="300"/>
      <c r="I200" s="300"/>
      <c r="J200" s="300"/>
      <c r="K200" s="300"/>
      <c r="L200" s="300"/>
      <c r="M200" s="300"/>
      <c r="N200" s="300"/>
      <c r="O200" s="300"/>
      <c r="P200" s="300"/>
      <c r="Q200" s="300"/>
      <c r="R200" s="300"/>
      <c r="S200" s="300"/>
      <c r="T200" s="300"/>
      <c r="U200" s="300"/>
      <c r="V200" s="300"/>
      <c r="W200" s="300"/>
      <c r="X200" s="300"/>
      <c r="Y200" s="300"/>
      <c r="Z200" s="300"/>
      <c r="AA200" s="300"/>
      <c r="AB200" s="300"/>
      <c r="AC200" s="300"/>
      <c r="AL200" s="132"/>
      <c r="AM200" s="132"/>
      <c r="AN200" s="544"/>
      <c r="AO200" s="544"/>
      <c r="AP200" s="544"/>
      <c r="AQ200" s="544"/>
      <c r="AR200" s="544"/>
      <c r="AS200" s="544"/>
      <c r="AT200" s="544"/>
      <c r="AU200" s="544"/>
      <c r="AV200" s="544"/>
      <c r="AW200" s="544"/>
      <c r="AX200" s="544"/>
      <c r="AY200" s="544"/>
      <c r="AZ200" s="544"/>
      <c r="BA200" s="544"/>
      <c r="BB200" s="544"/>
      <c r="BC200" s="544"/>
      <c r="BD200" s="544"/>
      <c r="BE200" s="544"/>
      <c r="BF200" s="544"/>
      <c r="BG200" s="544"/>
      <c r="BH200" s="544"/>
      <c r="BI200" s="544"/>
      <c r="BJ200" s="544"/>
      <c r="BK200" s="544"/>
      <c r="BL200" s="544"/>
      <c r="BM200" s="544"/>
    </row>
    <row r="201" spans="1:67" ht="6.75" customHeight="1" x14ac:dyDescent="0.15">
      <c r="A201" s="20"/>
      <c r="B201" s="20"/>
      <c r="C201" s="20"/>
      <c r="D201" s="20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</row>
    <row r="202" spans="1:67" ht="9.9499999999999993" customHeight="1" x14ac:dyDescent="0.15">
      <c r="A202" s="291"/>
      <c r="B202" s="291"/>
      <c r="C202" s="291"/>
      <c r="D202" s="291"/>
      <c r="E202" s="291"/>
      <c r="F202" s="291"/>
      <c r="G202" s="291"/>
      <c r="H202" s="300"/>
      <c r="I202" s="300"/>
      <c r="J202" s="300"/>
      <c r="K202" s="300"/>
      <c r="L202" s="300"/>
      <c r="M202" s="300"/>
      <c r="N202" s="300"/>
      <c r="O202" s="300"/>
      <c r="P202" s="300"/>
      <c r="Q202" s="300"/>
      <c r="R202" s="300"/>
      <c r="S202" s="300"/>
      <c r="T202" s="300"/>
      <c r="U202" s="300"/>
      <c r="V202" s="300"/>
      <c r="W202" s="300"/>
      <c r="X202" s="300"/>
      <c r="Y202" s="300"/>
      <c r="Z202" s="300"/>
      <c r="AA202" s="300"/>
      <c r="AB202" s="300"/>
      <c r="AC202" s="300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</row>
    <row r="203" spans="1:67" ht="9.9499999999999993" customHeight="1" x14ac:dyDescent="0.15">
      <c r="A203" s="291"/>
      <c r="B203" s="291"/>
      <c r="C203" s="291"/>
      <c r="D203" s="291"/>
      <c r="E203" s="291"/>
      <c r="F203" s="291"/>
      <c r="G203" s="291"/>
      <c r="H203" s="300"/>
      <c r="I203" s="300"/>
      <c r="J203" s="300"/>
      <c r="K203" s="300"/>
      <c r="L203" s="300"/>
      <c r="M203" s="300"/>
      <c r="N203" s="300"/>
      <c r="O203" s="300"/>
      <c r="P203" s="300"/>
      <c r="Q203" s="300"/>
      <c r="R203" s="300"/>
      <c r="S203" s="300"/>
      <c r="T203" s="300"/>
      <c r="U203" s="300"/>
      <c r="V203" s="300"/>
      <c r="W203" s="300"/>
      <c r="X203" s="300"/>
      <c r="Y203" s="300"/>
      <c r="Z203" s="300"/>
      <c r="AA203" s="300"/>
      <c r="AB203" s="300"/>
      <c r="AC203" s="300"/>
      <c r="AM203" s="305"/>
      <c r="AN203" s="305"/>
      <c r="AO203" s="305"/>
      <c r="AP203" s="305"/>
      <c r="AQ203" s="305"/>
      <c r="AR203" s="306"/>
      <c r="AS203" s="306"/>
      <c r="AT203" s="306"/>
      <c r="AU203" s="306"/>
      <c r="AV203" s="306"/>
      <c r="AW203" s="306"/>
      <c r="AX203" s="306"/>
      <c r="AY203" s="306"/>
      <c r="AZ203" s="306"/>
      <c r="BA203" s="306"/>
      <c r="BB203" s="19"/>
      <c r="BC203" s="19"/>
    </row>
    <row r="204" spans="1:67" ht="9.9499999999999993" customHeight="1" x14ac:dyDescent="0.15">
      <c r="A204" s="291"/>
      <c r="B204" s="291"/>
      <c r="C204" s="291"/>
      <c r="D204" s="291"/>
      <c r="E204" s="291"/>
      <c r="F204" s="291"/>
      <c r="G204" s="291"/>
      <c r="H204" s="300"/>
      <c r="I204" s="300"/>
      <c r="J204" s="300"/>
      <c r="K204" s="300"/>
      <c r="L204" s="300"/>
      <c r="M204" s="300"/>
      <c r="N204" s="300"/>
      <c r="O204" s="300"/>
      <c r="P204" s="300"/>
      <c r="Q204" s="300"/>
      <c r="R204" s="300"/>
      <c r="S204" s="300"/>
      <c r="T204" s="300"/>
      <c r="U204" s="300"/>
      <c r="V204" s="300"/>
      <c r="W204" s="300"/>
      <c r="X204" s="300"/>
      <c r="Y204" s="300"/>
      <c r="Z204" s="300"/>
      <c r="AA204" s="300"/>
      <c r="AB204" s="300"/>
      <c r="AC204" s="300"/>
      <c r="AM204" s="305"/>
      <c r="AN204" s="305"/>
      <c r="AO204" s="305"/>
      <c r="AP204" s="305"/>
      <c r="AQ204" s="305"/>
      <c r="AR204" s="306"/>
      <c r="AS204" s="306"/>
      <c r="AT204" s="306"/>
      <c r="AU204" s="306"/>
      <c r="AV204" s="306"/>
      <c r="AW204" s="306"/>
      <c r="AX204" s="306"/>
      <c r="AY204" s="306"/>
      <c r="AZ204" s="306"/>
      <c r="BA204" s="306"/>
      <c r="BB204" s="19"/>
      <c r="BC204" s="19"/>
    </row>
    <row r="205" spans="1:67" ht="9.9499999999999993" customHeight="1" x14ac:dyDescent="0.15">
      <c r="I205" s="103"/>
      <c r="J205" s="103"/>
      <c r="K205" s="103"/>
      <c r="L205" s="103"/>
      <c r="M205" s="103"/>
      <c r="N205" s="103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</row>
    <row r="206" spans="1:67" ht="9.9499999999999993" customHeight="1" x14ac:dyDescent="0.15">
      <c r="A206" s="311"/>
      <c r="B206" s="311"/>
      <c r="C206" s="311"/>
      <c r="D206" s="319"/>
      <c r="E206" s="319"/>
      <c r="F206" s="319"/>
      <c r="G206" s="319"/>
      <c r="H206" s="319"/>
      <c r="I206" s="319"/>
      <c r="J206" s="319"/>
      <c r="K206" s="319"/>
      <c r="L206" s="319"/>
      <c r="M206" s="319"/>
      <c r="N206" s="319"/>
      <c r="O206" s="319"/>
      <c r="P206" s="323"/>
      <c r="Q206" s="323"/>
      <c r="R206" s="323"/>
      <c r="S206" s="323"/>
      <c r="T206" s="319"/>
      <c r="U206" s="319"/>
      <c r="V206" s="319"/>
      <c r="W206" s="319"/>
      <c r="X206" s="319"/>
      <c r="Y206" s="319"/>
      <c r="Z206" s="319"/>
      <c r="AA206" s="319"/>
      <c r="AB206" s="319"/>
      <c r="AC206" s="185"/>
      <c r="AD206" s="185"/>
      <c r="AE206" s="185"/>
      <c r="AF206" s="185"/>
      <c r="AM206" s="59"/>
      <c r="AN206" s="59"/>
      <c r="AO206" s="59"/>
      <c r="AP206" s="59"/>
      <c r="AQ206" s="130"/>
      <c r="AR206" s="130"/>
      <c r="AS206" s="130"/>
      <c r="AT206" s="130"/>
      <c r="AU206" s="130"/>
      <c r="AV206" s="130"/>
      <c r="AW206" s="130"/>
      <c r="AX206" s="130"/>
      <c r="AY206" s="130"/>
      <c r="AZ206" s="130"/>
      <c r="BA206" s="130"/>
      <c r="BB206" s="130"/>
      <c r="BC206" s="130"/>
      <c r="BD206" s="130"/>
      <c r="BE206" s="130"/>
      <c r="BF206" s="130"/>
      <c r="BG206" s="130"/>
      <c r="BH206" s="130"/>
      <c r="BI206" s="130"/>
      <c r="BJ206" s="130"/>
      <c r="BK206" s="130"/>
      <c r="BL206" s="130"/>
      <c r="BM206" s="130"/>
      <c r="BN206" s="130"/>
      <c r="BO206" s="59"/>
    </row>
    <row r="207" spans="1:67" ht="9.9499999999999993" customHeight="1" x14ac:dyDescent="0.15">
      <c r="A207" s="311"/>
      <c r="B207" s="311"/>
      <c r="C207" s="311"/>
      <c r="D207" s="319"/>
      <c r="E207" s="319"/>
      <c r="F207" s="319"/>
      <c r="G207" s="319"/>
      <c r="H207" s="319"/>
      <c r="I207" s="319"/>
      <c r="J207" s="319"/>
      <c r="K207" s="319"/>
      <c r="L207" s="319"/>
      <c r="M207" s="319"/>
      <c r="N207" s="319"/>
      <c r="O207" s="319"/>
      <c r="P207" s="323"/>
      <c r="Q207" s="323"/>
      <c r="R207" s="323"/>
      <c r="S207" s="323"/>
      <c r="T207" s="319"/>
      <c r="U207" s="319"/>
      <c r="V207" s="319"/>
      <c r="W207" s="319"/>
      <c r="X207" s="319"/>
      <c r="Y207" s="319"/>
      <c r="Z207" s="319"/>
      <c r="AA207" s="319"/>
      <c r="AB207" s="319"/>
      <c r="AC207" s="185"/>
      <c r="AD207" s="185"/>
      <c r="AE207" s="185"/>
      <c r="AF207" s="185"/>
      <c r="AM207" s="59"/>
      <c r="AN207" s="59"/>
      <c r="AO207" s="59"/>
      <c r="AP207" s="59"/>
      <c r="AQ207" s="130"/>
      <c r="AR207" s="130"/>
      <c r="AS207" s="130"/>
      <c r="AT207" s="130"/>
      <c r="AU207" s="130"/>
      <c r="AV207" s="130"/>
      <c r="AW207" s="130"/>
      <c r="AX207" s="130"/>
      <c r="AY207" s="130"/>
      <c r="AZ207" s="130"/>
      <c r="BA207" s="130"/>
      <c r="BB207" s="130"/>
      <c r="BC207" s="130"/>
      <c r="BD207" s="130"/>
      <c r="BE207" s="130"/>
      <c r="BF207" s="130"/>
      <c r="BG207" s="130"/>
      <c r="BH207" s="130"/>
      <c r="BI207" s="130"/>
      <c r="BJ207" s="130"/>
      <c r="BK207" s="130"/>
      <c r="BL207" s="130"/>
      <c r="BM207" s="130"/>
      <c r="BN207" s="130"/>
      <c r="BO207" s="59"/>
    </row>
    <row r="208" spans="1:67" ht="9.9499999999999993" customHeight="1" x14ac:dyDescent="0.15">
      <c r="A208" s="311"/>
      <c r="B208" s="311"/>
      <c r="C208" s="311"/>
      <c r="D208" s="319"/>
      <c r="E208" s="319"/>
      <c r="F208" s="319"/>
      <c r="G208" s="319"/>
      <c r="H208" s="319"/>
      <c r="I208" s="319"/>
      <c r="J208" s="319"/>
      <c r="K208" s="319"/>
      <c r="L208" s="319"/>
      <c r="M208" s="319"/>
      <c r="N208" s="319"/>
      <c r="O208" s="319"/>
      <c r="P208" s="323"/>
      <c r="Q208" s="323"/>
      <c r="R208" s="323"/>
      <c r="S208" s="323"/>
      <c r="T208" s="319"/>
      <c r="U208" s="319"/>
      <c r="V208" s="319"/>
      <c r="W208" s="319"/>
      <c r="X208" s="319"/>
      <c r="Y208" s="319"/>
      <c r="Z208" s="319"/>
      <c r="AA208" s="319"/>
      <c r="AB208" s="319"/>
      <c r="AC208" s="185"/>
      <c r="AD208" s="185"/>
      <c r="AE208" s="185"/>
      <c r="AF208" s="185"/>
      <c r="AO208" s="19"/>
      <c r="AP208" s="19"/>
      <c r="AQ208" s="300"/>
      <c r="AR208" s="300"/>
      <c r="AS208" s="300"/>
      <c r="AT208" s="300"/>
      <c r="AU208" s="300"/>
      <c r="AV208" s="300"/>
      <c r="AW208" s="300"/>
      <c r="AX208" s="300"/>
      <c r="AY208" s="300"/>
      <c r="AZ208" s="300"/>
      <c r="BA208" s="300"/>
      <c r="BB208" s="300"/>
      <c r="BC208" s="300"/>
      <c r="BD208" s="300"/>
      <c r="BE208" s="300"/>
      <c r="BF208" s="300"/>
      <c r="BG208" s="300"/>
      <c r="BH208" s="300"/>
      <c r="BI208" s="300"/>
      <c r="BJ208" s="300"/>
      <c r="BK208" s="300"/>
      <c r="BL208" s="300"/>
      <c r="BM208" s="300"/>
      <c r="BN208" s="300"/>
      <c r="BO208" s="19"/>
    </row>
    <row r="209" spans="1:67" ht="9.9499999999999993" customHeight="1" x14ac:dyDescent="0.15">
      <c r="A209" s="311"/>
      <c r="B209" s="311"/>
      <c r="C209" s="311"/>
      <c r="D209" s="319"/>
      <c r="E209" s="319"/>
      <c r="F209" s="319"/>
      <c r="G209" s="319"/>
      <c r="H209" s="319"/>
      <c r="I209" s="319"/>
      <c r="J209" s="319"/>
      <c r="K209" s="319"/>
      <c r="L209" s="319"/>
      <c r="M209" s="319"/>
      <c r="N209" s="319"/>
      <c r="O209" s="319"/>
      <c r="P209" s="319"/>
      <c r="Q209" s="319"/>
      <c r="R209" s="319"/>
      <c r="S209" s="319"/>
      <c r="T209" s="319"/>
      <c r="U209" s="319"/>
      <c r="V209" s="319"/>
      <c r="W209" s="319"/>
      <c r="X209" s="319"/>
      <c r="Y209" s="319"/>
      <c r="Z209" s="319"/>
      <c r="AA209" s="319"/>
      <c r="AB209" s="319"/>
      <c r="AC209" s="319"/>
      <c r="AD209" s="319"/>
      <c r="AE209" s="319"/>
      <c r="AF209" s="319"/>
      <c r="AO209" s="19"/>
      <c r="AP209" s="19"/>
      <c r="AQ209" s="300"/>
      <c r="AR209" s="300"/>
      <c r="AS209" s="300"/>
      <c r="AT209" s="300"/>
      <c r="AU209" s="300"/>
      <c r="AV209" s="300"/>
      <c r="AW209" s="300"/>
      <c r="AX209" s="300"/>
      <c r="AY209" s="300"/>
      <c r="AZ209" s="300"/>
      <c r="BA209" s="300"/>
      <c r="BB209" s="300"/>
      <c r="BC209" s="300"/>
      <c r="BD209" s="300"/>
      <c r="BE209" s="300"/>
      <c r="BF209" s="300"/>
      <c r="BG209" s="300"/>
      <c r="BH209" s="300"/>
      <c r="BI209" s="300"/>
      <c r="BJ209" s="300"/>
      <c r="BK209" s="300"/>
      <c r="BL209" s="300"/>
      <c r="BM209" s="300"/>
      <c r="BN209" s="300"/>
      <c r="BO209" s="19"/>
    </row>
    <row r="210" spans="1:67" ht="9.9499999999999993" customHeight="1" x14ac:dyDescent="0.15">
      <c r="A210" s="311"/>
      <c r="B210" s="311"/>
      <c r="C210" s="311"/>
      <c r="D210" s="319"/>
      <c r="E210" s="319"/>
      <c r="F210" s="319"/>
      <c r="G210" s="319"/>
      <c r="H210" s="319"/>
      <c r="I210" s="319"/>
      <c r="J210" s="319"/>
      <c r="K210" s="319"/>
      <c r="L210" s="319"/>
      <c r="M210" s="319"/>
      <c r="N210" s="319"/>
      <c r="O210" s="319"/>
      <c r="P210" s="319"/>
      <c r="Q210" s="319"/>
      <c r="R210" s="319"/>
      <c r="S210" s="319"/>
      <c r="T210" s="319"/>
      <c r="U210" s="319"/>
      <c r="V210" s="319"/>
      <c r="W210" s="319"/>
      <c r="X210" s="319"/>
      <c r="Y210" s="319"/>
      <c r="Z210" s="319"/>
      <c r="AA210" s="319"/>
      <c r="AB210" s="319"/>
      <c r="AC210" s="319"/>
      <c r="AD210" s="319"/>
      <c r="AE210" s="319"/>
      <c r="AF210" s="319"/>
      <c r="AM210" s="29"/>
      <c r="AN210" s="29"/>
      <c r="AO210" s="29"/>
      <c r="AP210" s="29"/>
      <c r="AQ210" s="338"/>
      <c r="AR210" s="338"/>
      <c r="AS210" s="338"/>
      <c r="AT210" s="338"/>
      <c r="AU210" s="338"/>
      <c r="AV210" s="338"/>
      <c r="AW210" s="338"/>
      <c r="AX210" s="338"/>
      <c r="AY210" s="338"/>
      <c r="AZ210" s="338"/>
      <c r="BA210" s="338"/>
      <c r="BB210" s="338"/>
      <c r="BC210" s="338"/>
      <c r="BD210" s="338"/>
      <c r="BE210" s="338"/>
      <c r="BF210" s="338"/>
      <c r="BG210" s="338"/>
      <c r="BH210" s="338"/>
      <c r="BI210" s="338"/>
      <c r="BJ210" s="338"/>
      <c r="BK210" s="338"/>
      <c r="BL210" s="338"/>
      <c r="BM210" s="338"/>
      <c r="BN210" s="338"/>
      <c r="BO210" s="29"/>
    </row>
    <row r="211" spans="1:67" ht="9.9499999999999993" customHeight="1" x14ac:dyDescent="0.15">
      <c r="A211" s="311"/>
      <c r="B211" s="311"/>
      <c r="C211" s="311"/>
      <c r="D211" s="319"/>
      <c r="E211" s="319"/>
      <c r="F211" s="319"/>
      <c r="G211" s="319"/>
      <c r="H211" s="319"/>
      <c r="I211" s="319"/>
      <c r="J211" s="319"/>
      <c r="K211" s="319"/>
      <c r="L211" s="319"/>
      <c r="M211" s="319"/>
      <c r="N211" s="319"/>
      <c r="O211" s="319"/>
      <c r="P211" s="319"/>
      <c r="Q211" s="319"/>
      <c r="R211" s="319"/>
      <c r="S211" s="319"/>
      <c r="T211" s="319"/>
      <c r="U211" s="319"/>
      <c r="V211" s="319"/>
      <c r="W211" s="319"/>
      <c r="X211" s="319"/>
      <c r="Y211" s="319"/>
      <c r="Z211" s="319"/>
      <c r="AA211" s="319"/>
      <c r="AB211" s="319"/>
      <c r="AC211" s="319"/>
      <c r="AD211" s="319"/>
      <c r="AE211" s="319"/>
      <c r="AF211" s="319"/>
      <c r="AM211" s="29"/>
      <c r="AN211" s="29"/>
      <c r="AO211" s="29"/>
      <c r="AP211" s="29"/>
      <c r="AQ211" s="338"/>
      <c r="AR211" s="338"/>
      <c r="AS211" s="338"/>
      <c r="AT211" s="338"/>
      <c r="AU211" s="338"/>
      <c r="AV211" s="338"/>
      <c r="AW211" s="338"/>
      <c r="AX211" s="338"/>
      <c r="AY211" s="338"/>
      <c r="AZ211" s="338"/>
      <c r="BA211" s="338"/>
      <c r="BB211" s="338"/>
      <c r="BC211" s="338"/>
      <c r="BD211" s="338"/>
      <c r="BE211" s="338"/>
      <c r="BF211" s="338"/>
      <c r="BG211" s="338"/>
      <c r="BH211" s="338"/>
      <c r="BI211" s="338"/>
      <c r="BJ211" s="338"/>
      <c r="BK211" s="338"/>
      <c r="BL211" s="338"/>
      <c r="BM211" s="338"/>
      <c r="BN211" s="338"/>
      <c r="BO211" s="29"/>
    </row>
    <row r="212" spans="1:67" ht="9.9499999999999993" customHeight="1" x14ac:dyDescent="0.15">
      <c r="A212" s="311"/>
      <c r="B212" s="311"/>
      <c r="C212" s="311"/>
      <c r="D212" s="344"/>
      <c r="E212" s="344"/>
      <c r="F212" s="344"/>
      <c r="G212" s="344"/>
      <c r="H212" s="344"/>
      <c r="I212" s="344"/>
      <c r="J212" s="319"/>
      <c r="K212" s="319"/>
      <c r="L212" s="319"/>
      <c r="M212" s="319"/>
      <c r="N212" s="319"/>
      <c r="O212" s="319"/>
      <c r="P212" s="319"/>
      <c r="Q212" s="319"/>
      <c r="R212" s="319"/>
      <c r="S212" s="319"/>
      <c r="T212" s="319"/>
      <c r="U212" s="319"/>
      <c r="V212" s="319"/>
      <c r="W212" s="319"/>
      <c r="X212" s="319"/>
      <c r="Y212" s="319"/>
      <c r="Z212" s="319"/>
      <c r="AA212" s="319"/>
      <c r="AB212" s="319"/>
      <c r="AC212" s="319"/>
      <c r="AD212" s="319"/>
      <c r="AE212" s="319"/>
      <c r="AF212" s="319"/>
      <c r="AM212" s="25"/>
      <c r="AN212" s="25"/>
      <c r="AO212" s="25"/>
      <c r="AP212" s="25"/>
      <c r="AQ212" s="338"/>
      <c r="AR212" s="338"/>
      <c r="AS212" s="338"/>
      <c r="AT212" s="338"/>
      <c r="AU212" s="338"/>
      <c r="AV212" s="338"/>
      <c r="AW212" s="338"/>
      <c r="AX212" s="338"/>
      <c r="AY212" s="338"/>
      <c r="AZ212" s="338"/>
      <c r="BA212" s="338"/>
      <c r="BB212" s="338"/>
      <c r="BC212" s="338"/>
      <c r="BD212" s="338"/>
      <c r="BE212" s="338"/>
      <c r="BF212" s="338"/>
      <c r="BG212" s="338"/>
      <c r="BH212" s="338"/>
      <c r="BI212" s="338"/>
      <c r="BJ212" s="338"/>
      <c r="BK212" s="338"/>
      <c r="BL212" s="338"/>
      <c r="BM212" s="338"/>
      <c r="BN212" s="338"/>
      <c r="BO212" s="29"/>
    </row>
    <row r="213" spans="1:67" ht="9.9499999999999993" customHeight="1" x14ac:dyDescent="0.15">
      <c r="A213" s="311"/>
      <c r="B213" s="311"/>
      <c r="C213" s="311"/>
      <c r="D213" s="344"/>
      <c r="E213" s="344"/>
      <c r="F213" s="344"/>
      <c r="G213" s="344"/>
      <c r="H213" s="344"/>
      <c r="I213" s="344"/>
      <c r="J213" s="319"/>
      <c r="K213" s="319"/>
      <c r="L213" s="319"/>
      <c r="M213" s="319"/>
      <c r="N213" s="319"/>
      <c r="O213" s="319"/>
      <c r="P213" s="319"/>
      <c r="Q213" s="319"/>
      <c r="R213" s="319"/>
      <c r="S213" s="319"/>
      <c r="T213" s="319"/>
      <c r="U213" s="319"/>
      <c r="V213" s="319"/>
      <c r="W213" s="319"/>
      <c r="X213" s="319"/>
      <c r="Y213" s="319"/>
      <c r="Z213" s="319"/>
      <c r="AA213" s="319"/>
      <c r="AB213" s="319"/>
      <c r="AC213" s="319"/>
      <c r="AD213" s="319"/>
      <c r="AE213" s="319"/>
      <c r="AF213" s="319"/>
      <c r="AM213" s="60"/>
      <c r="AN213" s="60"/>
      <c r="AO213" s="19"/>
      <c r="AP213" s="19"/>
      <c r="AQ213" s="338"/>
      <c r="AR213" s="338"/>
      <c r="AS213" s="338"/>
      <c r="AT213" s="338"/>
      <c r="AU213" s="338"/>
      <c r="AV213" s="338"/>
      <c r="AW213" s="338"/>
      <c r="AX213" s="338"/>
      <c r="AY213" s="338"/>
      <c r="AZ213" s="338"/>
      <c r="BA213" s="338"/>
      <c r="BB213" s="338"/>
      <c r="BC213" s="338"/>
      <c r="BD213" s="338"/>
      <c r="BE213" s="338"/>
      <c r="BF213" s="338"/>
      <c r="BG213" s="338"/>
      <c r="BH213" s="338"/>
      <c r="BI213" s="338"/>
      <c r="BJ213" s="338"/>
      <c r="BK213" s="338"/>
      <c r="BL213" s="338"/>
      <c r="BM213" s="338"/>
      <c r="BN213" s="338"/>
      <c r="BO213" s="29"/>
    </row>
    <row r="214" spans="1:67" ht="9.9499999999999993" customHeight="1" x14ac:dyDescent="0.15">
      <c r="A214" s="311"/>
      <c r="B214" s="311"/>
      <c r="C214" s="311"/>
      <c r="D214" s="344"/>
      <c r="E214" s="344"/>
      <c r="F214" s="344"/>
      <c r="G214" s="344"/>
      <c r="H214" s="344"/>
      <c r="I214" s="344"/>
      <c r="J214" s="319"/>
      <c r="K214" s="319"/>
      <c r="L214" s="319"/>
      <c r="M214" s="319"/>
      <c r="N214" s="319"/>
      <c r="O214" s="319"/>
      <c r="P214" s="319"/>
      <c r="Q214" s="319"/>
      <c r="R214" s="319"/>
      <c r="S214" s="319"/>
      <c r="T214" s="319"/>
      <c r="U214" s="319"/>
      <c r="V214" s="319"/>
      <c r="W214" s="319"/>
      <c r="X214" s="319"/>
      <c r="Y214" s="319"/>
      <c r="Z214" s="319"/>
      <c r="AA214" s="319"/>
      <c r="AB214" s="319"/>
      <c r="AC214" s="319"/>
      <c r="AD214" s="319"/>
      <c r="AE214" s="319"/>
      <c r="AF214" s="319"/>
      <c r="AM214" s="29"/>
      <c r="AN214" s="29"/>
      <c r="AO214" s="29"/>
      <c r="AP214" s="29"/>
      <c r="AQ214" s="352"/>
      <c r="AR214" s="352"/>
      <c r="AS214" s="352"/>
      <c r="AT214" s="352"/>
      <c r="AU214" s="352"/>
      <c r="AV214" s="352"/>
      <c r="AW214" s="352"/>
      <c r="AX214" s="352"/>
      <c r="AY214" s="352"/>
      <c r="AZ214" s="352"/>
      <c r="BA214" s="352"/>
      <c r="BB214" s="352"/>
      <c r="BC214" s="352"/>
      <c r="BD214" s="352"/>
      <c r="BE214" s="352"/>
      <c r="BF214" s="352"/>
      <c r="BG214" s="352"/>
      <c r="BH214" s="352"/>
      <c r="BI214" s="352"/>
      <c r="BJ214" s="352"/>
      <c r="BK214" s="352"/>
      <c r="BL214" s="185"/>
      <c r="BM214" s="185"/>
      <c r="BN214" s="25"/>
      <c r="BO214" s="29"/>
    </row>
    <row r="215" spans="1:67" ht="9.9499999999999993" customHeight="1" x14ac:dyDescent="0.15">
      <c r="V215" s="104"/>
      <c r="W215" s="104"/>
      <c r="X215" s="104"/>
      <c r="Y215" s="104"/>
      <c r="Z215" s="104"/>
      <c r="AA215" s="104"/>
      <c r="AB215" s="104"/>
      <c r="AC215" s="104"/>
      <c r="AD215" s="104"/>
      <c r="AE215" s="104"/>
      <c r="AF215" s="104"/>
      <c r="AM215" s="29"/>
      <c r="AN215" s="29"/>
      <c r="AO215" s="29"/>
      <c r="AP215" s="29"/>
      <c r="AQ215" s="352"/>
      <c r="AR215" s="352"/>
      <c r="AS215" s="352"/>
      <c r="AT215" s="352"/>
      <c r="AU215" s="352"/>
      <c r="AV215" s="352"/>
      <c r="AW215" s="352"/>
      <c r="AX215" s="352"/>
      <c r="AY215" s="352"/>
      <c r="AZ215" s="352"/>
      <c r="BA215" s="352"/>
      <c r="BB215" s="352"/>
      <c r="BC215" s="352"/>
      <c r="BD215" s="352"/>
      <c r="BE215" s="352"/>
      <c r="BF215" s="352"/>
      <c r="BG215" s="352"/>
      <c r="BH215" s="352"/>
      <c r="BI215" s="352"/>
      <c r="BJ215" s="352"/>
      <c r="BK215" s="352"/>
      <c r="BL215" s="185"/>
      <c r="BM215" s="185"/>
      <c r="BN215" s="25"/>
      <c r="BO215" s="29"/>
    </row>
    <row r="216" spans="1:67" ht="9.9499999999999993" customHeight="1" x14ac:dyDescent="0.15">
      <c r="A216" s="72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71"/>
      <c r="AB216" s="71"/>
      <c r="AC216" s="71"/>
      <c r="AD216" s="71"/>
      <c r="AE216" s="71"/>
      <c r="AF216" s="71"/>
      <c r="AL216" s="59"/>
      <c r="AM216" s="60"/>
      <c r="AN216" s="60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</row>
    <row r="217" spans="1:67" ht="9.9499999999999993" customHeight="1" x14ac:dyDescent="0.15">
      <c r="A217" s="72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71"/>
      <c r="AB217" s="71"/>
      <c r="AC217" s="71"/>
      <c r="AD217" s="71"/>
      <c r="AE217" s="71"/>
      <c r="AF217" s="71"/>
      <c r="AL217" s="59"/>
      <c r="AM217" s="29"/>
      <c r="AN217" s="29"/>
      <c r="AO217" s="29"/>
      <c r="AP217" s="29"/>
      <c r="AQ217" s="185"/>
      <c r="AR217" s="185"/>
      <c r="AS217" s="185"/>
      <c r="AT217" s="185"/>
      <c r="AU217" s="185"/>
      <c r="AV217" s="185"/>
      <c r="AW217" s="185"/>
      <c r="AX217" s="185"/>
      <c r="AY217" s="185"/>
      <c r="AZ217" s="185"/>
      <c r="BA217" s="24"/>
      <c r="BB217" s="25"/>
      <c r="BC217" s="25"/>
      <c r="BD217" s="29"/>
      <c r="BE217" s="185"/>
      <c r="BF217" s="185"/>
      <c r="BG217" s="185"/>
      <c r="BH217" s="185"/>
      <c r="BI217" s="185"/>
      <c r="BJ217" s="185"/>
      <c r="BK217" s="185"/>
      <c r="BL217" s="185"/>
      <c r="BM217" s="185"/>
      <c r="BN217" s="185"/>
    </row>
    <row r="218" spans="1:67" ht="9.9499999999999993" customHeight="1" x14ac:dyDescent="0.15">
      <c r="A218" s="72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71"/>
      <c r="AB218" s="71"/>
      <c r="AC218" s="71"/>
      <c r="AD218" s="71"/>
      <c r="AE218" s="71"/>
      <c r="AF218" s="71"/>
      <c r="AM218" s="29"/>
      <c r="AN218" s="29"/>
      <c r="AO218" s="29"/>
      <c r="AP218" s="29"/>
      <c r="AQ218" s="185"/>
      <c r="AR218" s="185"/>
      <c r="AS218" s="185"/>
      <c r="AT218" s="185"/>
      <c r="AU218" s="185"/>
      <c r="AV218" s="185"/>
      <c r="AW218" s="185"/>
      <c r="AX218" s="185"/>
      <c r="AY218" s="185"/>
      <c r="AZ218" s="185"/>
      <c r="BB218" s="25"/>
      <c r="BC218" s="25"/>
      <c r="BD218" s="29"/>
      <c r="BE218" s="185"/>
      <c r="BF218" s="185"/>
      <c r="BG218" s="185"/>
      <c r="BH218" s="185"/>
      <c r="BI218" s="185"/>
      <c r="BJ218" s="185"/>
      <c r="BK218" s="185"/>
      <c r="BL218" s="185"/>
      <c r="BM218" s="185"/>
      <c r="BN218" s="185"/>
    </row>
    <row r="219" spans="1:67" ht="9.9499999999999993" customHeight="1" x14ac:dyDescent="0.15">
      <c r="A219" s="72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71"/>
      <c r="AB219" s="71"/>
      <c r="AC219" s="71"/>
      <c r="AD219" s="71"/>
      <c r="AE219" s="71"/>
      <c r="AF219" s="71"/>
    </row>
    <row r="220" spans="1:67" ht="9.9499999999999993" customHeight="1" x14ac:dyDescent="0.15"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</row>
    <row r="221" spans="1:67" ht="18" customHeight="1" x14ac:dyDescent="0.2">
      <c r="A221" s="56"/>
      <c r="B221" s="96"/>
      <c r="C221" s="521"/>
      <c r="D221" s="521"/>
      <c r="E221" s="521"/>
      <c r="F221" s="521"/>
      <c r="G221" s="521"/>
      <c r="H221" s="521"/>
      <c r="I221" s="521"/>
      <c r="J221" s="521"/>
      <c r="K221" s="521"/>
      <c r="L221" s="521"/>
      <c r="M221" s="521"/>
      <c r="N221" s="97"/>
      <c r="O221" s="97"/>
      <c r="P221" s="521"/>
      <c r="Q221" s="521"/>
      <c r="R221" s="521"/>
      <c r="S221" s="521"/>
      <c r="T221" s="521"/>
      <c r="U221" s="521"/>
      <c r="V221" s="521"/>
      <c r="W221" s="521"/>
      <c r="X221" s="521"/>
      <c r="Y221" s="521"/>
      <c r="Z221" s="521"/>
      <c r="AA221" s="97"/>
      <c r="AB221" s="97"/>
      <c r="AC221" s="521"/>
      <c r="AD221" s="521"/>
      <c r="AE221" s="521"/>
      <c r="AF221" s="521"/>
      <c r="AG221" s="521"/>
      <c r="AH221" s="521"/>
      <c r="AI221" s="521"/>
      <c r="AJ221" s="521"/>
      <c r="AK221" s="521"/>
      <c r="AL221" s="521"/>
      <c r="AM221" s="521"/>
      <c r="AN221" s="97"/>
      <c r="AO221" s="97"/>
      <c r="AP221" s="522"/>
      <c r="AQ221" s="522"/>
      <c r="AR221" s="522"/>
      <c r="AS221" s="522"/>
      <c r="AT221" s="522"/>
      <c r="AU221" s="522"/>
      <c r="AV221" s="522"/>
      <c r="AW221" s="522"/>
      <c r="AX221" s="522"/>
      <c r="AY221" s="522"/>
      <c r="AZ221" s="97"/>
      <c r="BA221" s="110"/>
      <c r="BB221" s="543"/>
      <c r="BC221" s="543"/>
      <c r="BD221" s="543"/>
      <c r="BE221" s="543"/>
      <c r="BF221" s="543"/>
      <c r="BG221" s="543"/>
      <c r="BH221" s="543"/>
      <c r="BI221" s="543"/>
      <c r="BJ221" s="543"/>
      <c r="BK221" s="543"/>
      <c r="BL221" s="543"/>
      <c r="BM221" s="543"/>
      <c r="BN221" s="111"/>
      <c r="BO221" s="52"/>
    </row>
    <row r="222" spans="1:67" ht="9.9499999999999993" customHeight="1" x14ac:dyDescent="0.15">
      <c r="A222" s="56"/>
      <c r="B222" s="56"/>
      <c r="C222" s="344"/>
      <c r="D222" s="344"/>
      <c r="E222" s="344"/>
      <c r="F222" s="344"/>
      <c r="G222" s="344"/>
      <c r="H222" s="344"/>
      <c r="I222" s="344"/>
      <c r="J222" s="344"/>
      <c r="K222" s="344"/>
      <c r="L222" s="344"/>
      <c r="M222" s="344"/>
      <c r="N222" s="87"/>
      <c r="O222" s="87"/>
      <c r="P222" s="344"/>
      <c r="Q222" s="344"/>
      <c r="R222" s="344"/>
      <c r="S222" s="344"/>
      <c r="T222" s="344"/>
      <c r="U222" s="344"/>
      <c r="V222" s="344"/>
      <c r="W222" s="344"/>
      <c r="X222" s="344"/>
      <c r="Y222" s="344"/>
      <c r="Z222" s="344"/>
      <c r="AA222" s="87"/>
      <c r="AB222" s="99"/>
      <c r="AC222" s="344"/>
      <c r="AD222" s="344"/>
      <c r="AE222" s="344"/>
      <c r="AF222" s="344"/>
      <c r="AG222" s="344"/>
      <c r="AH222" s="344"/>
      <c r="AI222" s="344"/>
      <c r="AJ222" s="344"/>
      <c r="AK222" s="344"/>
      <c r="AL222" s="344"/>
      <c r="AM222" s="344"/>
      <c r="AN222" s="99"/>
      <c r="AO222" s="29"/>
      <c r="AP222" s="522"/>
      <c r="AQ222" s="522"/>
      <c r="AR222" s="522"/>
      <c r="AS222" s="522"/>
      <c r="AT222" s="522"/>
      <c r="AU222" s="522"/>
      <c r="AV222" s="522"/>
      <c r="AW222" s="522"/>
      <c r="AX222" s="522"/>
      <c r="AY222" s="522"/>
      <c r="AZ222" s="29"/>
      <c r="BA222" s="112"/>
      <c r="BB222" s="542"/>
      <c r="BC222" s="542"/>
      <c r="BD222" s="542"/>
      <c r="BE222" s="542"/>
      <c r="BF222" s="542"/>
      <c r="BG222" s="542"/>
      <c r="BH222" s="542"/>
      <c r="BI222" s="542"/>
      <c r="BJ222" s="542"/>
      <c r="BK222" s="542"/>
      <c r="BL222" s="542"/>
      <c r="BM222" s="542"/>
      <c r="BN222" s="113"/>
      <c r="BO222" s="53"/>
    </row>
    <row r="223" spans="1:67" ht="9.9499999999999993" customHeight="1" x14ac:dyDescent="0.15">
      <c r="A223" s="105"/>
      <c r="B223" s="236"/>
      <c r="C223" s="236"/>
      <c r="D223" s="236"/>
      <c r="E223" s="236"/>
      <c r="F223" s="236"/>
      <c r="G223" s="236"/>
      <c r="H223" s="236"/>
      <c r="I223" s="236"/>
      <c r="J223" s="236"/>
      <c r="K223" s="236"/>
      <c r="L223" s="236"/>
      <c r="M223" s="236"/>
      <c r="N223" s="438"/>
      <c r="O223" s="236"/>
      <c r="P223" s="236"/>
      <c r="Q223" s="236"/>
      <c r="R223" s="236"/>
      <c r="S223" s="236"/>
      <c r="T223" s="236"/>
      <c r="U223" s="236"/>
      <c r="V223" s="236"/>
      <c r="W223" s="236"/>
      <c r="X223" s="236"/>
      <c r="Y223" s="236"/>
      <c r="Z223" s="236"/>
      <c r="AA223" s="438"/>
      <c r="AB223" s="251"/>
      <c r="AC223" s="251"/>
      <c r="AD223" s="251"/>
      <c r="AE223" s="251"/>
      <c r="AF223" s="251"/>
      <c r="AG223" s="251"/>
      <c r="AH223" s="251"/>
      <c r="AI223" s="251"/>
      <c r="AJ223" s="251"/>
      <c r="AK223" s="251"/>
      <c r="AL223" s="251"/>
      <c r="AM223" s="251"/>
      <c r="AN223" s="100"/>
      <c r="AO223" s="251"/>
      <c r="AP223" s="251"/>
      <c r="AQ223" s="251"/>
      <c r="AR223" s="251"/>
      <c r="AS223" s="251"/>
      <c r="AT223" s="251"/>
      <c r="AU223" s="251"/>
      <c r="AV223" s="251"/>
      <c r="AW223" s="251"/>
      <c r="AX223" s="251"/>
      <c r="AY223" s="251"/>
      <c r="AZ223" s="54"/>
      <c r="BA223" s="261"/>
      <c r="BB223" s="261"/>
      <c r="BC223" s="261"/>
      <c r="BD223" s="261"/>
      <c r="BE223" s="261"/>
      <c r="BF223" s="261"/>
      <c r="BG223" s="261"/>
      <c r="BH223" s="261"/>
      <c r="BI223" s="261"/>
      <c r="BJ223" s="261"/>
      <c r="BK223" s="261"/>
      <c r="BL223" s="261"/>
      <c r="BM223" s="261"/>
      <c r="BN223" s="261"/>
      <c r="BO223" s="54"/>
    </row>
    <row r="224" spans="1:67" ht="9.9499999999999993" customHeight="1" x14ac:dyDescent="0.15">
      <c r="A224" s="105"/>
      <c r="B224" s="236"/>
      <c r="C224" s="236"/>
      <c r="D224" s="236"/>
      <c r="E224" s="236"/>
      <c r="F224" s="236"/>
      <c r="G224" s="236"/>
      <c r="H224" s="236"/>
      <c r="I224" s="236"/>
      <c r="J224" s="236"/>
      <c r="K224" s="236"/>
      <c r="L224" s="236"/>
      <c r="M224" s="236"/>
      <c r="N224" s="438"/>
      <c r="O224" s="236"/>
      <c r="P224" s="236"/>
      <c r="Q224" s="236"/>
      <c r="R224" s="236"/>
      <c r="S224" s="236"/>
      <c r="T224" s="236"/>
      <c r="U224" s="236"/>
      <c r="V224" s="236"/>
      <c r="W224" s="236"/>
      <c r="X224" s="236"/>
      <c r="Y224" s="236"/>
      <c r="Z224" s="236"/>
      <c r="AA224" s="438"/>
      <c r="AB224" s="251"/>
      <c r="AC224" s="251"/>
      <c r="AD224" s="251"/>
      <c r="AE224" s="251"/>
      <c r="AF224" s="251"/>
      <c r="AG224" s="251"/>
      <c r="AH224" s="251"/>
      <c r="AI224" s="251"/>
      <c r="AJ224" s="251"/>
      <c r="AK224" s="251"/>
      <c r="AL224" s="251"/>
      <c r="AM224" s="251"/>
      <c r="AN224" s="100"/>
      <c r="AO224" s="251"/>
      <c r="AP224" s="251"/>
      <c r="AQ224" s="251"/>
      <c r="AR224" s="251"/>
      <c r="AS224" s="251"/>
      <c r="AT224" s="251"/>
      <c r="AU224" s="251"/>
      <c r="AV224" s="251"/>
      <c r="AW224" s="251"/>
      <c r="AX224" s="251"/>
      <c r="AY224" s="251"/>
      <c r="AZ224" s="54"/>
      <c r="BA224" s="261"/>
      <c r="BB224" s="261"/>
      <c r="BC224" s="261"/>
      <c r="BD224" s="261"/>
      <c r="BE224" s="261"/>
      <c r="BF224" s="261"/>
      <c r="BG224" s="261"/>
      <c r="BH224" s="261"/>
      <c r="BI224" s="261"/>
      <c r="BJ224" s="261"/>
      <c r="BK224" s="261"/>
      <c r="BL224" s="261"/>
      <c r="BM224" s="261"/>
      <c r="BN224" s="261"/>
      <c r="BO224" s="54"/>
    </row>
    <row r="225" spans="1:67" ht="9.9499999999999993" customHeight="1" x14ac:dyDescent="0.15">
      <c r="A225" s="105"/>
      <c r="B225" s="236"/>
      <c r="C225" s="236"/>
      <c r="D225" s="236"/>
      <c r="E225" s="236"/>
      <c r="F225" s="236"/>
      <c r="G225" s="236"/>
      <c r="H225" s="236"/>
      <c r="I225" s="236"/>
      <c r="J225" s="236"/>
      <c r="K225" s="236"/>
      <c r="L225" s="236"/>
      <c r="M225" s="236"/>
      <c r="N225" s="438"/>
      <c r="O225" s="236"/>
      <c r="P225" s="236"/>
      <c r="Q225" s="236"/>
      <c r="R225" s="236"/>
      <c r="S225" s="236"/>
      <c r="T225" s="236"/>
      <c r="U225" s="236"/>
      <c r="V225" s="236"/>
      <c r="W225" s="236"/>
      <c r="X225" s="236"/>
      <c r="Y225" s="236"/>
      <c r="Z225" s="236"/>
      <c r="AA225" s="438"/>
      <c r="AB225" s="251"/>
      <c r="AC225" s="251"/>
      <c r="AD225" s="251"/>
      <c r="AE225" s="251"/>
      <c r="AF225" s="251"/>
      <c r="AG225" s="251"/>
      <c r="AH225" s="251"/>
      <c r="AI225" s="251"/>
      <c r="AJ225" s="251"/>
      <c r="AK225" s="251"/>
      <c r="AL225" s="251"/>
      <c r="AM225" s="251"/>
      <c r="AN225" s="100"/>
      <c r="AO225" s="251"/>
      <c r="AP225" s="251"/>
      <c r="AQ225" s="251"/>
      <c r="AR225" s="251"/>
      <c r="AS225" s="251"/>
      <c r="AT225" s="251"/>
      <c r="AU225" s="251"/>
      <c r="AV225" s="251"/>
      <c r="AW225" s="251"/>
      <c r="AX225" s="251"/>
      <c r="AY225" s="251"/>
      <c r="AZ225" s="54"/>
      <c r="BA225" s="261"/>
      <c r="BB225" s="261"/>
      <c r="BC225" s="261"/>
      <c r="BD225" s="261"/>
      <c r="BE225" s="261"/>
      <c r="BF225" s="261"/>
      <c r="BG225" s="261"/>
      <c r="BH225" s="261"/>
      <c r="BI225" s="261"/>
      <c r="BJ225" s="261"/>
      <c r="BK225" s="261"/>
      <c r="BL225" s="261"/>
      <c r="BM225" s="261"/>
      <c r="BN225" s="261"/>
      <c r="BO225" s="54"/>
    </row>
    <row r="226" spans="1:67" ht="9.9499999999999993" customHeight="1" x14ac:dyDescent="0.1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7"/>
      <c r="AE226" s="107"/>
      <c r="AF226" s="106"/>
      <c r="AG226" s="106"/>
      <c r="AH226" s="106"/>
      <c r="AI226" s="106"/>
      <c r="AJ226" s="106"/>
      <c r="AK226" s="106"/>
      <c r="AL226" s="106"/>
      <c r="AM226" s="106"/>
      <c r="AN226" s="106"/>
      <c r="AO226" s="106"/>
      <c r="AP226" s="106"/>
      <c r="AQ226" s="106"/>
      <c r="AR226" s="106"/>
      <c r="AS226" s="106"/>
      <c r="AT226" s="106"/>
      <c r="AU226" s="106"/>
      <c r="AV226" s="106"/>
      <c r="AW226" s="106"/>
      <c r="AX226" s="106"/>
      <c r="AY226" s="106"/>
      <c r="AZ226" s="106"/>
      <c r="BA226" s="106"/>
      <c r="BB226" s="106"/>
      <c r="BC226" s="106"/>
      <c r="BD226" s="106"/>
      <c r="BE226" s="106"/>
      <c r="BF226" s="106"/>
      <c r="BG226" s="106"/>
      <c r="BH226" s="106"/>
      <c r="BI226" s="106"/>
      <c r="BJ226" s="106"/>
      <c r="BK226" s="106"/>
      <c r="BL226" s="106"/>
      <c r="BM226" s="106"/>
      <c r="BN226" s="106"/>
    </row>
    <row r="227" spans="1:67" ht="9.9499999999999993" customHeight="1" x14ac:dyDescent="0.15">
      <c r="B227" s="132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</row>
    <row r="228" spans="1:67" ht="9.9499999999999993" customHeight="1" x14ac:dyDescent="0.15"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</row>
    <row r="229" spans="1:67" ht="9" customHeight="1" x14ac:dyDescent="0.15">
      <c r="B229" s="125"/>
      <c r="C229" s="125"/>
      <c r="D229" s="125"/>
      <c r="E229" s="125"/>
      <c r="F229" s="125"/>
      <c r="G229" s="272"/>
      <c r="H229" s="272"/>
      <c r="I229" s="272"/>
      <c r="J229" s="272"/>
      <c r="K229" s="272"/>
      <c r="L229" s="272"/>
      <c r="M229" s="272"/>
      <c r="N229" s="272"/>
      <c r="O229" s="272"/>
      <c r="P229" s="272"/>
      <c r="Q229" s="272"/>
      <c r="R229" s="272"/>
      <c r="S229" s="272"/>
      <c r="T229" s="272"/>
      <c r="U229" s="272"/>
      <c r="V229" s="272"/>
      <c r="W229" s="272"/>
      <c r="X229" s="272"/>
      <c r="Y229" s="272"/>
      <c r="Z229" s="272"/>
      <c r="AA229" s="272"/>
      <c r="AB229" s="272"/>
      <c r="AC229" s="272"/>
      <c r="AD229" s="272"/>
      <c r="AE229" s="272"/>
      <c r="AF229" s="272"/>
      <c r="AG229" s="272"/>
      <c r="AH229" s="272"/>
      <c r="AI229" s="272"/>
      <c r="AJ229" s="272"/>
      <c r="AK229" s="125"/>
      <c r="AL229" s="125"/>
      <c r="AM229" s="125"/>
      <c r="AN229" s="125"/>
      <c r="AO229" s="125"/>
      <c r="AP229" s="125"/>
      <c r="AQ229" s="125"/>
      <c r="AR229" s="125"/>
      <c r="AS229" s="125"/>
      <c r="AT229" s="125"/>
      <c r="AU229" s="125"/>
      <c r="AV229" s="125"/>
      <c r="AW229" s="125"/>
      <c r="AX229" s="125"/>
      <c r="AY229" s="132"/>
      <c r="AZ229" s="132"/>
      <c r="BA229" s="132"/>
      <c r="BB229" s="132"/>
      <c r="BC229" s="132"/>
      <c r="BD229" s="125"/>
      <c r="BE229" s="125"/>
      <c r="BF229" s="125"/>
      <c r="BG229" s="125"/>
      <c r="BH229" s="125"/>
      <c r="BI229" s="125"/>
      <c r="BJ229" s="125"/>
      <c r="BK229" s="125"/>
      <c r="BL229" s="125"/>
      <c r="BM229" s="125"/>
      <c r="BN229" s="125"/>
      <c r="BO229" s="125"/>
    </row>
    <row r="230" spans="1:67" ht="9" customHeight="1" x14ac:dyDescent="0.15">
      <c r="B230" s="125"/>
      <c r="C230" s="125"/>
      <c r="D230" s="125"/>
      <c r="E230" s="125"/>
      <c r="F230" s="125"/>
      <c r="G230" s="272"/>
      <c r="H230" s="272"/>
      <c r="I230" s="272"/>
      <c r="J230" s="272"/>
      <c r="K230" s="272"/>
      <c r="L230" s="272"/>
      <c r="M230" s="272"/>
      <c r="N230" s="272"/>
      <c r="O230" s="272"/>
      <c r="P230" s="272"/>
      <c r="Q230" s="272"/>
      <c r="R230" s="272"/>
      <c r="S230" s="272"/>
      <c r="T230" s="272"/>
      <c r="U230" s="272"/>
      <c r="V230" s="272"/>
      <c r="W230" s="272"/>
      <c r="X230" s="272"/>
      <c r="Y230" s="272"/>
      <c r="Z230" s="272"/>
      <c r="AA230" s="272"/>
      <c r="AB230" s="272"/>
      <c r="AC230" s="272"/>
      <c r="AD230" s="272"/>
      <c r="AE230" s="272"/>
      <c r="AF230" s="272"/>
      <c r="AG230" s="272"/>
      <c r="AH230" s="272"/>
      <c r="AI230" s="272"/>
      <c r="AJ230" s="272"/>
      <c r="AK230" s="125"/>
      <c r="AL230" s="125"/>
      <c r="AM230" s="125"/>
      <c r="AN230" s="125"/>
      <c r="AO230" s="125"/>
      <c r="AP230" s="125"/>
      <c r="AQ230" s="125"/>
      <c r="AR230" s="125"/>
      <c r="AS230" s="125"/>
      <c r="AT230" s="125"/>
      <c r="AU230" s="125"/>
      <c r="AV230" s="125"/>
      <c r="AW230" s="125"/>
      <c r="AX230" s="125"/>
      <c r="AY230" s="132"/>
      <c r="AZ230" s="132"/>
      <c r="BA230" s="132"/>
      <c r="BB230" s="132"/>
      <c r="BC230" s="132"/>
      <c r="BD230" s="125"/>
      <c r="BE230" s="125"/>
      <c r="BF230" s="125"/>
      <c r="BG230" s="125"/>
      <c r="BH230" s="125"/>
      <c r="BI230" s="125"/>
      <c r="BJ230" s="125"/>
      <c r="BK230" s="125"/>
      <c r="BL230" s="125"/>
      <c r="BM230" s="125"/>
      <c r="BN230" s="125"/>
      <c r="BO230" s="125"/>
    </row>
    <row r="231" spans="1:67" ht="9" customHeight="1" x14ac:dyDescent="0.15">
      <c r="B231" s="125"/>
      <c r="C231" s="125"/>
      <c r="D231" s="125"/>
      <c r="E231" s="125"/>
      <c r="F231" s="125"/>
      <c r="G231" s="272"/>
      <c r="H231" s="272"/>
      <c r="I231" s="272"/>
      <c r="J231" s="272"/>
      <c r="K231" s="272"/>
      <c r="L231" s="272"/>
      <c r="M231" s="272"/>
      <c r="N231" s="272"/>
      <c r="O231" s="272"/>
      <c r="P231" s="272"/>
      <c r="Q231" s="272"/>
      <c r="R231" s="272"/>
      <c r="S231" s="272"/>
      <c r="T231" s="272"/>
      <c r="U231" s="272"/>
      <c r="V231" s="272"/>
      <c r="W231" s="272"/>
      <c r="X231" s="272"/>
      <c r="Y231" s="272"/>
      <c r="Z231" s="272"/>
      <c r="AA231" s="272"/>
      <c r="AB231" s="272"/>
      <c r="AC231" s="272"/>
      <c r="AD231" s="272"/>
      <c r="AE231" s="272"/>
      <c r="AF231" s="272"/>
      <c r="AG231" s="272"/>
      <c r="AH231" s="272"/>
      <c r="AI231" s="272"/>
      <c r="AJ231" s="272"/>
      <c r="AK231" s="125"/>
      <c r="AL231" s="125"/>
      <c r="AM231" s="125"/>
      <c r="AN231" s="125"/>
      <c r="AO231" s="125"/>
      <c r="AP231" s="125"/>
      <c r="AQ231" s="125"/>
      <c r="AR231" s="125"/>
      <c r="AS231" s="125"/>
      <c r="AT231" s="125"/>
      <c r="AU231" s="125"/>
      <c r="AV231" s="125"/>
      <c r="AW231" s="125"/>
      <c r="AX231" s="125"/>
      <c r="AY231" s="132"/>
      <c r="AZ231" s="132"/>
      <c r="BA231" s="132"/>
      <c r="BB231" s="132"/>
      <c r="BC231" s="132"/>
      <c r="BD231" s="125"/>
      <c r="BE231" s="125"/>
      <c r="BF231" s="125"/>
      <c r="BG231" s="125"/>
      <c r="BH231" s="125"/>
      <c r="BI231" s="125"/>
      <c r="BJ231" s="125"/>
      <c r="BK231" s="125"/>
      <c r="BL231" s="125"/>
      <c r="BM231" s="125"/>
      <c r="BN231" s="125"/>
      <c r="BO231" s="125"/>
    </row>
    <row r="232" spans="1:67" ht="8.25" customHeight="1" x14ac:dyDescent="0.15">
      <c r="B232" s="540"/>
      <c r="C232" s="196"/>
      <c r="D232" s="196"/>
      <c r="E232" s="196"/>
      <c r="F232" s="196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9"/>
      <c r="AA232" s="209"/>
      <c r="AB232" s="209"/>
      <c r="AC232" s="541"/>
      <c r="AD232" s="541"/>
      <c r="AE232" s="541"/>
      <c r="AF232" s="541"/>
      <c r="AG232" s="541"/>
      <c r="AH232" s="541"/>
      <c r="AI232" s="541"/>
      <c r="AJ232" s="541"/>
      <c r="AK232" s="162"/>
      <c r="AL232" s="162"/>
      <c r="AM232" s="162"/>
      <c r="AN232" s="162"/>
      <c r="AO232" s="118"/>
      <c r="AP232" s="118"/>
      <c r="AQ232" s="118"/>
      <c r="AR232" s="118"/>
      <c r="AS232" s="118"/>
      <c r="AT232" s="118"/>
      <c r="AU232" s="118"/>
      <c r="AV232" s="118"/>
      <c r="AW232" s="118"/>
      <c r="AX232" s="118"/>
      <c r="AY232" s="169"/>
      <c r="AZ232" s="169"/>
      <c r="BA232" s="169"/>
      <c r="BB232" s="169"/>
      <c r="BC232" s="169"/>
      <c r="BD232" s="118"/>
      <c r="BE232" s="118"/>
      <c r="BF232" s="118"/>
      <c r="BG232" s="118"/>
      <c r="BH232" s="118"/>
      <c r="BI232" s="118"/>
      <c r="BJ232" s="118"/>
      <c r="BK232" s="118"/>
      <c r="BL232" s="118"/>
      <c r="BM232" s="118"/>
      <c r="BN232" s="118"/>
      <c r="BO232" s="118"/>
    </row>
    <row r="233" spans="1:67" ht="8.25" customHeight="1" x14ac:dyDescent="0.15">
      <c r="B233" s="196"/>
      <c r="C233" s="196"/>
      <c r="D233" s="196"/>
      <c r="E233" s="196"/>
      <c r="F233" s="196"/>
      <c r="G233" s="204"/>
      <c r="H233" s="204"/>
      <c r="I233" s="204"/>
      <c r="J233" s="204"/>
      <c r="K233" s="204"/>
      <c r="L233" s="204"/>
      <c r="M233" s="204"/>
      <c r="N233" s="204"/>
      <c r="O233" s="204"/>
      <c r="P233" s="204"/>
      <c r="Q233" s="204"/>
      <c r="R233" s="204"/>
      <c r="S233" s="204"/>
      <c r="T233" s="204"/>
      <c r="U233" s="204"/>
      <c r="V233" s="204"/>
      <c r="W233" s="204"/>
      <c r="X233" s="204"/>
      <c r="Y233" s="204"/>
      <c r="Z233" s="209"/>
      <c r="AA233" s="209"/>
      <c r="AB233" s="209"/>
      <c r="AC233" s="541"/>
      <c r="AD233" s="541"/>
      <c r="AE233" s="541"/>
      <c r="AF233" s="541"/>
      <c r="AG233" s="541"/>
      <c r="AH233" s="541"/>
      <c r="AI233" s="541"/>
      <c r="AJ233" s="541"/>
      <c r="AK233" s="162"/>
      <c r="AL233" s="162"/>
      <c r="AM233" s="162"/>
      <c r="AN233" s="162"/>
      <c r="AO233" s="118"/>
      <c r="AP233" s="118"/>
      <c r="AQ233" s="118"/>
      <c r="AR233" s="118"/>
      <c r="AS233" s="118"/>
      <c r="AT233" s="118"/>
      <c r="AU233" s="118"/>
      <c r="AV233" s="118"/>
      <c r="AW233" s="118"/>
      <c r="AX233" s="118"/>
      <c r="AY233" s="169"/>
      <c r="AZ233" s="169"/>
      <c r="BA233" s="169"/>
      <c r="BB233" s="169"/>
      <c r="BC233" s="169"/>
      <c r="BD233" s="118"/>
      <c r="BE233" s="118"/>
      <c r="BF233" s="118"/>
      <c r="BG233" s="118"/>
      <c r="BH233" s="118"/>
      <c r="BI233" s="118"/>
      <c r="BJ233" s="118"/>
      <c r="BK233" s="118"/>
      <c r="BL233" s="118"/>
      <c r="BM233" s="118"/>
      <c r="BN233" s="118"/>
      <c r="BO233" s="118"/>
    </row>
    <row r="234" spans="1:67" ht="8.25" customHeight="1" x14ac:dyDescent="0.15">
      <c r="B234" s="196"/>
      <c r="C234" s="196"/>
      <c r="D234" s="196"/>
      <c r="E234" s="196"/>
      <c r="F234" s="196"/>
      <c r="G234" s="204"/>
      <c r="H234" s="204"/>
      <c r="I234" s="204"/>
      <c r="J234" s="204"/>
      <c r="K234" s="204"/>
      <c r="L234" s="204"/>
      <c r="M234" s="204"/>
      <c r="N234" s="204"/>
      <c r="O234" s="204"/>
      <c r="P234" s="204"/>
      <c r="Q234" s="204"/>
      <c r="R234" s="204"/>
      <c r="S234" s="204"/>
      <c r="T234" s="204"/>
      <c r="U234" s="204"/>
      <c r="V234" s="204"/>
      <c r="W234" s="204"/>
      <c r="X234" s="204"/>
      <c r="Y234" s="204"/>
      <c r="Z234" s="209"/>
      <c r="AA234" s="209"/>
      <c r="AB234" s="209"/>
      <c r="AC234" s="541"/>
      <c r="AD234" s="541"/>
      <c r="AE234" s="541"/>
      <c r="AF234" s="541"/>
      <c r="AG234" s="541"/>
      <c r="AH234" s="541"/>
      <c r="AI234" s="541"/>
      <c r="AJ234" s="541"/>
      <c r="AK234" s="162"/>
      <c r="AL234" s="162"/>
      <c r="AM234" s="162"/>
      <c r="AN234" s="162"/>
      <c r="AO234" s="118"/>
      <c r="AP234" s="118"/>
      <c r="AQ234" s="118"/>
      <c r="AR234" s="118"/>
      <c r="AS234" s="118"/>
      <c r="AT234" s="118"/>
      <c r="AU234" s="118"/>
      <c r="AV234" s="118"/>
      <c r="AW234" s="118"/>
      <c r="AX234" s="118"/>
      <c r="AY234" s="169"/>
      <c r="AZ234" s="169"/>
      <c r="BA234" s="169"/>
      <c r="BB234" s="169"/>
      <c r="BC234" s="169"/>
      <c r="BD234" s="118"/>
      <c r="BE234" s="118"/>
      <c r="BF234" s="118"/>
      <c r="BG234" s="118"/>
      <c r="BH234" s="118"/>
      <c r="BI234" s="118"/>
      <c r="BJ234" s="118"/>
      <c r="BK234" s="118"/>
      <c r="BL234" s="118"/>
      <c r="BM234" s="118"/>
      <c r="BN234" s="118"/>
      <c r="BO234" s="118"/>
    </row>
    <row r="235" spans="1:67" ht="8.25" customHeight="1" x14ac:dyDescent="0.15">
      <c r="B235" s="540"/>
      <c r="C235" s="196"/>
      <c r="D235" s="196"/>
      <c r="E235" s="196"/>
      <c r="F235" s="196"/>
      <c r="G235" s="204"/>
      <c r="H235" s="204"/>
      <c r="I235" s="204"/>
      <c r="J235" s="204"/>
      <c r="K235" s="204"/>
      <c r="L235" s="204"/>
      <c r="M235" s="204"/>
      <c r="N235" s="204"/>
      <c r="O235" s="204"/>
      <c r="P235" s="204"/>
      <c r="Q235" s="204"/>
      <c r="R235" s="204"/>
      <c r="S235" s="204"/>
      <c r="T235" s="204"/>
      <c r="U235" s="204"/>
      <c r="V235" s="204"/>
      <c r="W235" s="204"/>
      <c r="X235" s="204"/>
      <c r="Y235" s="204"/>
      <c r="Z235" s="209"/>
      <c r="AA235" s="209"/>
      <c r="AB235" s="209"/>
      <c r="AC235" s="541"/>
      <c r="AD235" s="541"/>
      <c r="AE235" s="541"/>
      <c r="AF235" s="541"/>
      <c r="AG235" s="541"/>
      <c r="AH235" s="541"/>
      <c r="AI235" s="541"/>
      <c r="AJ235" s="541"/>
      <c r="AK235" s="162"/>
      <c r="AL235" s="162"/>
      <c r="AM235" s="162"/>
      <c r="AN235" s="162"/>
      <c r="AO235" s="118"/>
      <c r="AP235" s="118"/>
      <c r="AQ235" s="118"/>
      <c r="AR235" s="118"/>
      <c r="AS235" s="118"/>
      <c r="AT235" s="118"/>
      <c r="AU235" s="118"/>
      <c r="AV235" s="118"/>
      <c r="AW235" s="118"/>
      <c r="AX235" s="118"/>
      <c r="AY235" s="169"/>
      <c r="AZ235" s="169"/>
      <c r="BA235" s="169"/>
      <c r="BB235" s="169"/>
      <c r="BC235" s="169"/>
      <c r="BD235" s="118"/>
      <c r="BE235" s="118"/>
      <c r="BF235" s="118"/>
      <c r="BG235" s="118"/>
      <c r="BH235" s="118"/>
      <c r="BI235" s="118"/>
      <c r="BJ235" s="118"/>
      <c r="BK235" s="118"/>
      <c r="BL235" s="118"/>
      <c r="BM235" s="118"/>
      <c r="BN235" s="118"/>
      <c r="BO235" s="118"/>
    </row>
    <row r="236" spans="1:67" ht="8.25" customHeight="1" x14ac:dyDescent="0.15">
      <c r="B236" s="196"/>
      <c r="C236" s="196"/>
      <c r="D236" s="196"/>
      <c r="E236" s="196"/>
      <c r="F236" s="196"/>
      <c r="G236" s="204"/>
      <c r="H236" s="204"/>
      <c r="I236" s="204"/>
      <c r="J236" s="204"/>
      <c r="K236" s="204"/>
      <c r="L236" s="204"/>
      <c r="M236" s="204"/>
      <c r="N236" s="204"/>
      <c r="O236" s="204"/>
      <c r="P236" s="204"/>
      <c r="Q236" s="204"/>
      <c r="R236" s="204"/>
      <c r="S236" s="204"/>
      <c r="T236" s="204"/>
      <c r="U236" s="204"/>
      <c r="V236" s="204"/>
      <c r="W236" s="204"/>
      <c r="X236" s="204"/>
      <c r="Y236" s="204"/>
      <c r="Z236" s="209"/>
      <c r="AA236" s="209"/>
      <c r="AB236" s="209"/>
      <c r="AC236" s="541"/>
      <c r="AD236" s="541"/>
      <c r="AE236" s="541"/>
      <c r="AF236" s="541"/>
      <c r="AG236" s="541"/>
      <c r="AH236" s="541"/>
      <c r="AI236" s="541"/>
      <c r="AJ236" s="541"/>
      <c r="AK236" s="162"/>
      <c r="AL236" s="162"/>
      <c r="AM236" s="162"/>
      <c r="AN236" s="162"/>
      <c r="AO236" s="118"/>
      <c r="AP236" s="118"/>
      <c r="AQ236" s="118"/>
      <c r="AR236" s="118"/>
      <c r="AS236" s="118"/>
      <c r="AT236" s="118"/>
      <c r="AU236" s="118"/>
      <c r="AV236" s="118"/>
      <c r="AW236" s="118"/>
      <c r="AX236" s="118"/>
      <c r="AY236" s="169"/>
      <c r="AZ236" s="169"/>
      <c r="BA236" s="169"/>
      <c r="BB236" s="169"/>
      <c r="BC236" s="169"/>
      <c r="BD236" s="118"/>
      <c r="BE236" s="118"/>
      <c r="BF236" s="118"/>
      <c r="BG236" s="118"/>
      <c r="BH236" s="118"/>
      <c r="BI236" s="118"/>
      <c r="BJ236" s="118"/>
      <c r="BK236" s="118"/>
      <c r="BL236" s="118"/>
      <c r="BM236" s="118"/>
      <c r="BN236" s="118"/>
      <c r="BO236" s="118"/>
    </row>
    <row r="237" spans="1:67" ht="8.25" customHeight="1" x14ac:dyDescent="0.15">
      <c r="B237" s="196"/>
      <c r="C237" s="196"/>
      <c r="D237" s="196"/>
      <c r="E237" s="196"/>
      <c r="F237" s="196"/>
      <c r="G237" s="204"/>
      <c r="H237" s="204"/>
      <c r="I237" s="204"/>
      <c r="J237" s="204"/>
      <c r="K237" s="204"/>
      <c r="L237" s="204"/>
      <c r="M237" s="204"/>
      <c r="N237" s="204"/>
      <c r="O237" s="204"/>
      <c r="P237" s="204"/>
      <c r="Q237" s="204"/>
      <c r="R237" s="204"/>
      <c r="S237" s="204"/>
      <c r="T237" s="204"/>
      <c r="U237" s="204"/>
      <c r="V237" s="204"/>
      <c r="W237" s="204"/>
      <c r="X237" s="204"/>
      <c r="Y237" s="204"/>
      <c r="Z237" s="209"/>
      <c r="AA237" s="209"/>
      <c r="AB237" s="209"/>
      <c r="AC237" s="541"/>
      <c r="AD237" s="541"/>
      <c r="AE237" s="541"/>
      <c r="AF237" s="541"/>
      <c r="AG237" s="541"/>
      <c r="AH237" s="541"/>
      <c r="AI237" s="541"/>
      <c r="AJ237" s="541"/>
      <c r="AK237" s="162"/>
      <c r="AL237" s="162"/>
      <c r="AM237" s="162"/>
      <c r="AN237" s="162"/>
      <c r="AO237" s="118"/>
      <c r="AP237" s="118"/>
      <c r="AQ237" s="118"/>
      <c r="AR237" s="118"/>
      <c r="AS237" s="118"/>
      <c r="AT237" s="118"/>
      <c r="AU237" s="118"/>
      <c r="AV237" s="118"/>
      <c r="AW237" s="118"/>
      <c r="AX237" s="118"/>
      <c r="AY237" s="169"/>
      <c r="AZ237" s="169"/>
      <c r="BA237" s="169"/>
      <c r="BB237" s="169"/>
      <c r="BC237" s="169"/>
      <c r="BD237" s="118"/>
      <c r="BE237" s="118"/>
      <c r="BF237" s="118"/>
      <c r="BG237" s="118"/>
      <c r="BH237" s="118"/>
      <c r="BI237" s="118"/>
      <c r="BJ237" s="118"/>
      <c r="BK237" s="118"/>
      <c r="BL237" s="118"/>
      <c r="BM237" s="118"/>
      <c r="BN237" s="118"/>
      <c r="BO237" s="118"/>
    </row>
    <row r="238" spans="1:67" ht="8.25" customHeight="1" x14ac:dyDescent="0.15">
      <c r="B238" s="540"/>
      <c r="C238" s="196"/>
      <c r="D238" s="196"/>
      <c r="E238" s="196"/>
      <c r="F238" s="196"/>
      <c r="G238" s="204"/>
      <c r="H238" s="204"/>
      <c r="I238" s="204"/>
      <c r="J238" s="204"/>
      <c r="K238" s="204"/>
      <c r="L238" s="204"/>
      <c r="M238" s="204"/>
      <c r="N238" s="204"/>
      <c r="O238" s="204"/>
      <c r="P238" s="204"/>
      <c r="Q238" s="204"/>
      <c r="R238" s="204"/>
      <c r="S238" s="204"/>
      <c r="T238" s="204"/>
      <c r="U238" s="204"/>
      <c r="V238" s="204"/>
      <c r="W238" s="204"/>
      <c r="X238" s="204"/>
      <c r="Y238" s="204"/>
      <c r="Z238" s="209"/>
      <c r="AA238" s="209"/>
      <c r="AB238" s="209"/>
      <c r="AC238" s="541"/>
      <c r="AD238" s="541"/>
      <c r="AE238" s="541"/>
      <c r="AF238" s="541"/>
      <c r="AG238" s="541"/>
      <c r="AH238" s="541"/>
      <c r="AI238" s="541"/>
      <c r="AJ238" s="541"/>
      <c r="AK238" s="162"/>
      <c r="AL238" s="162"/>
      <c r="AM238" s="162"/>
      <c r="AN238" s="162"/>
      <c r="AO238" s="118"/>
      <c r="AP238" s="118"/>
      <c r="AQ238" s="118"/>
      <c r="AR238" s="118"/>
      <c r="AS238" s="118"/>
      <c r="AT238" s="118"/>
      <c r="AU238" s="118"/>
      <c r="AV238" s="118"/>
      <c r="AW238" s="118"/>
      <c r="AX238" s="118"/>
      <c r="AY238" s="169"/>
      <c r="AZ238" s="169"/>
      <c r="BA238" s="169"/>
      <c r="BB238" s="169"/>
      <c r="BC238" s="169"/>
      <c r="BD238" s="118"/>
      <c r="BE238" s="118"/>
      <c r="BF238" s="118"/>
      <c r="BG238" s="118"/>
      <c r="BH238" s="118"/>
      <c r="BI238" s="118"/>
      <c r="BJ238" s="118"/>
      <c r="BK238" s="118"/>
      <c r="BL238" s="118"/>
      <c r="BM238" s="118"/>
      <c r="BN238" s="118"/>
      <c r="BO238" s="118"/>
    </row>
    <row r="239" spans="1:67" ht="8.25" customHeight="1" x14ac:dyDescent="0.15">
      <c r="B239" s="196"/>
      <c r="C239" s="196"/>
      <c r="D239" s="196"/>
      <c r="E239" s="196"/>
      <c r="F239" s="196"/>
      <c r="G239" s="204"/>
      <c r="H239" s="204"/>
      <c r="I239" s="204"/>
      <c r="J239" s="204"/>
      <c r="K239" s="204"/>
      <c r="L239" s="204"/>
      <c r="M239" s="204"/>
      <c r="N239" s="204"/>
      <c r="O239" s="204"/>
      <c r="P239" s="204"/>
      <c r="Q239" s="204"/>
      <c r="R239" s="204"/>
      <c r="S239" s="204"/>
      <c r="T239" s="204"/>
      <c r="U239" s="204"/>
      <c r="V239" s="204"/>
      <c r="W239" s="204"/>
      <c r="X239" s="204"/>
      <c r="Y239" s="204"/>
      <c r="Z239" s="209"/>
      <c r="AA239" s="209"/>
      <c r="AB239" s="209"/>
      <c r="AC239" s="541"/>
      <c r="AD239" s="541"/>
      <c r="AE239" s="541"/>
      <c r="AF239" s="541"/>
      <c r="AG239" s="541"/>
      <c r="AH239" s="541"/>
      <c r="AI239" s="541"/>
      <c r="AJ239" s="541"/>
      <c r="AK239" s="162"/>
      <c r="AL239" s="162"/>
      <c r="AM239" s="162"/>
      <c r="AN239" s="162"/>
      <c r="AO239" s="118"/>
      <c r="AP239" s="118"/>
      <c r="AQ239" s="118"/>
      <c r="AR239" s="118"/>
      <c r="AS239" s="118"/>
      <c r="AT239" s="118"/>
      <c r="AU239" s="118"/>
      <c r="AV239" s="118"/>
      <c r="AW239" s="118"/>
      <c r="AX239" s="118"/>
      <c r="AY239" s="169"/>
      <c r="AZ239" s="169"/>
      <c r="BA239" s="169"/>
      <c r="BB239" s="169"/>
      <c r="BC239" s="169"/>
      <c r="BD239" s="118"/>
      <c r="BE239" s="118"/>
      <c r="BF239" s="118"/>
      <c r="BG239" s="118"/>
      <c r="BH239" s="118"/>
      <c r="BI239" s="118"/>
      <c r="BJ239" s="118"/>
      <c r="BK239" s="118"/>
      <c r="BL239" s="118"/>
      <c r="BM239" s="118"/>
      <c r="BN239" s="118"/>
      <c r="BO239" s="118"/>
    </row>
    <row r="240" spans="1:67" ht="8.25" customHeight="1" x14ac:dyDescent="0.15">
      <c r="B240" s="196"/>
      <c r="C240" s="196"/>
      <c r="D240" s="196"/>
      <c r="E240" s="196"/>
      <c r="F240" s="196"/>
      <c r="G240" s="204"/>
      <c r="H240" s="204"/>
      <c r="I240" s="204"/>
      <c r="J240" s="204"/>
      <c r="K240" s="204"/>
      <c r="L240" s="204"/>
      <c r="M240" s="204"/>
      <c r="N240" s="204"/>
      <c r="O240" s="204"/>
      <c r="P240" s="204"/>
      <c r="Q240" s="204"/>
      <c r="R240" s="204"/>
      <c r="S240" s="204"/>
      <c r="T240" s="204"/>
      <c r="U240" s="204"/>
      <c r="V240" s="204"/>
      <c r="W240" s="204"/>
      <c r="X240" s="204"/>
      <c r="Y240" s="204"/>
      <c r="Z240" s="209"/>
      <c r="AA240" s="209"/>
      <c r="AB240" s="209"/>
      <c r="AC240" s="541"/>
      <c r="AD240" s="541"/>
      <c r="AE240" s="541"/>
      <c r="AF240" s="541"/>
      <c r="AG240" s="541"/>
      <c r="AH240" s="541"/>
      <c r="AI240" s="541"/>
      <c r="AJ240" s="541"/>
      <c r="AK240" s="162"/>
      <c r="AL240" s="162"/>
      <c r="AM240" s="162"/>
      <c r="AN240" s="162"/>
      <c r="AO240" s="118"/>
      <c r="AP240" s="118"/>
      <c r="AQ240" s="118"/>
      <c r="AR240" s="118"/>
      <c r="AS240" s="118"/>
      <c r="AT240" s="118"/>
      <c r="AU240" s="118"/>
      <c r="AV240" s="118"/>
      <c r="AW240" s="118"/>
      <c r="AX240" s="118"/>
      <c r="AY240" s="169"/>
      <c r="AZ240" s="169"/>
      <c r="BA240" s="169"/>
      <c r="BB240" s="169"/>
      <c r="BC240" s="169"/>
      <c r="BD240" s="118"/>
      <c r="BE240" s="118"/>
      <c r="BF240" s="118"/>
      <c r="BG240" s="118"/>
      <c r="BH240" s="118"/>
      <c r="BI240" s="118"/>
      <c r="BJ240" s="118"/>
      <c r="BK240" s="118"/>
      <c r="BL240" s="118"/>
      <c r="BM240" s="118"/>
      <c r="BN240" s="118"/>
      <c r="BO240" s="118"/>
    </row>
    <row r="241" spans="2:67" ht="8.25" customHeight="1" x14ac:dyDescent="0.15">
      <c r="B241" s="540"/>
      <c r="C241" s="196"/>
      <c r="D241" s="196"/>
      <c r="E241" s="196"/>
      <c r="F241" s="196"/>
      <c r="G241" s="204"/>
      <c r="H241" s="204"/>
      <c r="I241" s="204"/>
      <c r="J241" s="204"/>
      <c r="K241" s="204"/>
      <c r="L241" s="204"/>
      <c r="M241" s="204"/>
      <c r="N241" s="204"/>
      <c r="O241" s="204"/>
      <c r="P241" s="204"/>
      <c r="Q241" s="204"/>
      <c r="R241" s="204"/>
      <c r="S241" s="204"/>
      <c r="T241" s="204"/>
      <c r="U241" s="204"/>
      <c r="V241" s="204"/>
      <c r="W241" s="204"/>
      <c r="X241" s="204"/>
      <c r="Y241" s="204"/>
      <c r="Z241" s="209"/>
      <c r="AA241" s="209"/>
      <c r="AB241" s="209"/>
      <c r="AC241" s="541"/>
      <c r="AD241" s="541"/>
      <c r="AE241" s="541"/>
      <c r="AF241" s="541"/>
      <c r="AG241" s="541"/>
      <c r="AH241" s="541"/>
      <c r="AI241" s="541"/>
      <c r="AJ241" s="541"/>
      <c r="AK241" s="162"/>
      <c r="AL241" s="162"/>
      <c r="AM241" s="162"/>
      <c r="AN241" s="162"/>
      <c r="AO241" s="118"/>
      <c r="AP241" s="118"/>
      <c r="AQ241" s="118"/>
      <c r="AR241" s="118"/>
      <c r="AS241" s="118"/>
      <c r="AT241" s="118"/>
      <c r="AU241" s="118"/>
      <c r="AV241" s="118"/>
      <c r="AW241" s="118"/>
      <c r="AX241" s="118"/>
      <c r="AY241" s="169"/>
      <c r="AZ241" s="169"/>
      <c r="BA241" s="169"/>
      <c r="BB241" s="169"/>
      <c r="BC241" s="169"/>
      <c r="BD241" s="118"/>
      <c r="BE241" s="118"/>
      <c r="BF241" s="118"/>
      <c r="BG241" s="118"/>
      <c r="BH241" s="118"/>
      <c r="BI241" s="118"/>
      <c r="BJ241" s="118"/>
      <c r="BK241" s="118"/>
      <c r="BL241" s="118"/>
      <c r="BM241" s="118"/>
      <c r="BN241" s="118"/>
      <c r="BO241" s="118"/>
    </row>
    <row r="242" spans="2:67" ht="8.25" customHeight="1" x14ac:dyDescent="0.15">
      <c r="B242" s="196"/>
      <c r="C242" s="196"/>
      <c r="D242" s="196"/>
      <c r="E242" s="196"/>
      <c r="F242" s="196"/>
      <c r="G242" s="204"/>
      <c r="H242" s="204"/>
      <c r="I242" s="204"/>
      <c r="J242" s="204"/>
      <c r="K242" s="204"/>
      <c r="L242" s="204"/>
      <c r="M242" s="204"/>
      <c r="N242" s="204"/>
      <c r="O242" s="204"/>
      <c r="P242" s="204"/>
      <c r="Q242" s="204"/>
      <c r="R242" s="204"/>
      <c r="S242" s="204"/>
      <c r="T242" s="204"/>
      <c r="U242" s="204"/>
      <c r="V242" s="204"/>
      <c r="W242" s="204"/>
      <c r="X242" s="204"/>
      <c r="Y242" s="204"/>
      <c r="Z242" s="209"/>
      <c r="AA242" s="209"/>
      <c r="AB242" s="209"/>
      <c r="AC242" s="541"/>
      <c r="AD242" s="541"/>
      <c r="AE242" s="541"/>
      <c r="AF242" s="541"/>
      <c r="AG242" s="541"/>
      <c r="AH242" s="541"/>
      <c r="AI242" s="541"/>
      <c r="AJ242" s="541"/>
      <c r="AK242" s="162"/>
      <c r="AL242" s="162"/>
      <c r="AM242" s="162"/>
      <c r="AN242" s="162"/>
      <c r="AO242" s="118"/>
      <c r="AP242" s="118"/>
      <c r="AQ242" s="118"/>
      <c r="AR242" s="118"/>
      <c r="AS242" s="118"/>
      <c r="AT242" s="118"/>
      <c r="AU242" s="118"/>
      <c r="AV242" s="118"/>
      <c r="AW242" s="118"/>
      <c r="AX242" s="118"/>
      <c r="AY242" s="169"/>
      <c r="AZ242" s="169"/>
      <c r="BA242" s="169"/>
      <c r="BB242" s="169"/>
      <c r="BC242" s="169"/>
      <c r="BD242" s="118"/>
      <c r="BE242" s="118"/>
      <c r="BF242" s="118"/>
      <c r="BG242" s="118"/>
      <c r="BH242" s="118"/>
      <c r="BI242" s="118"/>
      <c r="BJ242" s="118"/>
      <c r="BK242" s="118"/>
      <c r="BL242" s="118"/>
      <c r="BM242" s="118"/>
      <c r="BN242" s="118"/>
      <c r="BO242" s="118"/>
    </row>
    <row r="243" spans="2:67" ht="8.25" customHeight="1" x14ac:dyDescent="0.15">
      <c r="B243" s="196"/>
      <c r="C243" s="196"/>
      <c r="D243" s="196"/>
      <c r="E243" s="196"/>
      <c r="F243" s="196"/>
      <c r="G243" s="204"/>
      <c r="H243" s="204"/>
      <c r="I243" s="204"/>
      <c r="J243" s="204"/>
      <c r="K243" s="204"/>
      <c r="L243" s="204"/>
      <c r="M243" s="204"/>
      <c r="N243" s="204"/>
      <c r="O243" s="204"/>
      <c r="P243" s="204"/>
      <c r="Q243" s="204"/>
      <c r="R243" s="204"/>
      <c r="S243" s="204"/>
      <c r="T243" s="204"/>
      <c r="U243" s="204"/>
      <c r="V243" s="204"/>
      <c r="W243" s="204"/>
      <c r="X243" s="204"/>
      <c r="Y243" s="204"/>
      <c r="Z243" s="209"/>
      <c r="AA243" s="209"/>
      <c r="AB243" s="209"/>
      <c r="AC243" s="541"/>
      <c r="AD243" s="541"/>
      <c r="AE243" s="541"/>
      <c r="AF243" s="541"/>
      <c r="AG243" s="541"/>
      <c r="AH243" s="541"/>
      <c r="AI243" s="541"/>
      <c r="AJ243" s="541"/>
      <c r="AK243" s="162"/>
      <c r="AL243" s="162"/>
      <c r="AM243" s="162"/>
      <c r="AN243" s="162"/>
      <c r="AO243" s="118"/>
      <c r="AP243" s="118"/>
      <c r="AQ243" s="118"/>
      <c r="AR243" s="118"/>
      <c r="AS243" s="118"/>
      <c r="AT243" s="118"/>
      <c r="AU243" s="118"/>
      <c r="AV243" s="118"/>
      <c r="AW243" s="118"/>
      <c r="AX243" s="118"/>
      <c r="AY243" s="169"/>
      <c r="AZ243" s="169"/>
      <c r="BA243" s="169"/>
      <c r="BB243" s="169"/>
      <c r="BC243" s="169"/>
      <c r="BD243" s="118"/>
      <c r="BE243" s="118"/>
      <c r="BF243" s="118"/>
      <c r="BG243" s="118"/>
      <c r="BH243" s="118"/>
      <c r="BI243" s="118"/>
      <c r="BJ243" s="118"/>
      <c r="BK243" s="118"/>
      <c r="BL243" s="118"/>
      <c r="BM243" s="118"/>
      <c r="BN243" s="118"/>
      <c r="BO243" s="118"/>
    </row>
    <row r="244" spans="2:67" ht="8.25" customHeight="1" x14ac:dyDescent="0.15">
      <c r="B244" s="540"/>
      <c r="C244" s="196"/>
      <c r="D244" s="196"/>
      <c r="E244" s="196"/>
      <c r="F244" s="196"/>
      <c r="G244" s="204"/>
      <c r="H244" s="204"/>
      <c r="I244" s="204"/>
      <c r="J244" s="204"/>
      <c r="K244" s="204"/>
      <c r="L244" s="204"/>
      <c r="M244" s="204"/>
      <c r="N244" s="204"/>
      <c r="O244" s="204"/>
      <c r="P244" s="204"/>
      <c r="Q244" s="204"/>
      <c r="R244" s="204"/>
      <c r="S244" s="204"/>
      <c r="T244" s="204"/>
      <c r="U244" s="204"/>
      <c r="V244" s="204"/>
      <c r="W244" s="204"/>
      <c r="X244" s="204"/>
      <c r="Y244" s="204"/>
      <c r="Z244" s="209"/>
      <c r="AA244" s="209"/>
      <c r="AB244" s="209"/>
      <c r="AC244" s="541"/>
      <c r="AD244" s="541"/>
      <c r="AE244" s="541"/>
      <c r="AF244" s="541"/>
      <c r="AG244" s="541"/>
      <c r="AH244" s="541"/>
      <c r="AI244" s="541"/>
      <c r="AJ244" s="541"/>
      <c r="AK244" s="162"/>
      <c r="AL244" s="162"/>
      <c r="AM244" s="162"/>
      <c r="AN244" s="162"/>
      <c r="AO244" s="118"/>
      <c r="AP244" s="118"/>
      <c r="AQ244" s="118"/>
      <c r="AR244" s="118"/>
      <c r="AS244" s="118"/>
      <c r="AT244" s="118"/>
      <c r="AU244" s="118"/>
      <c r="AV244" s="118"/>
      <c r="AW244" s="118"/>
      <c r="AX244" s="118"/>
      <c r="AY244" s="169"/>
      <c r="AZ244" s="169"/>
      <c r="BA244" s="169"/>
      <c r="BB244" s="169"/>
      <c r="BC244" s="169"/>
      <c r="BD244" s="118"/>
      <c r="BE244" s="118"/>
      <c r="BF244" s="118"/>
      <c r="BG244" s="118"/>
      <c r="BH244" s="118"/>
      <c r="BI244" s="118"/>
      <c r="BJ244" s="118"/>
      <c r="BK244" s="118"/>
      <c r="BL244" s="118"/>
      <c r="BM244" s="118"/>
      <c r="BN244" s="118"/>
      <c r="BO244" s="118"/>
    </row>
    <row r="245" spans="2:67" ht="8.25" customHeight="1" x14ac:dyDescent="0.15">
      <c r="B245" s="196"/>
      <c r="C245" s="196"/>
      <c r="D245" s="196"/>
      <c r="E245" s="196"/>
      <c r="F245" s="196"/>
      <c r="G245" s="204"/>
      <c r="H245" s="204"/>
      <c r="I245" s="204"/>
      <c r="J245" s="204"/>
      <c r="K245" s="204"/>
      <c r="L245" s="204"/>
      <c r="M245" s="204"/>
      <c r="N245" s="204"/>
      <c r="O245" s="204"/>
      <c r="P245" s="204"/>
      <c r="Q245" s="204"/>
      <c r="R245" s="204"/>
      <c r="S245" s="204"/>
      <c r="T245" s="204"/>
      <c r="U245" s="204"/>
      <c r="V245" s="204"/>
      <c r="W245" s="204"/>
      <c r="X245" s="204"/>
      <c r="Y245" s="204"/>
      <c r="Z245" s="209"/>
      <c r="AA245" s="209"/>
      <c r="AB245" s="209"/>
      <c r="AC245" s="541"/>
      <c r="AD245" s="541"/>
      <c r="AE245" s="541"/>
      <c r="AF245" s="541"/>
      <c r="AG245" s="541"/>
      <c r="AH245" s="541"/>
      <c r="AI245" s="541"/>
      <c r="AJ245" s="541"/>
      <c r="AK245" s="162"/>
      <c r="AL245" s="162"/>
      <c r="AM245" s="162"/>
      <c r="AN245" s="162"/>
      <c r="AO245" s="118"/>
      <c r="AP245" s="118"/>
      <c r="AQ245" s="118"/>
      <c r="AR245" s="118"/>
      <c r="AS245" s="118"/>
      <c r="AT245" s="118"/>
      <c r="AU245" s="118"/>
      <c r="AV245" s="118"/>
      <c r="AW245" s="118"/>
      <c r="AX245" s="118"/>
      <c r="AY245" s="169"/>
      <c r="AZ245" s="169"/>
      <c r="BA245" s="169"/>
      <c r="BB245" s="169"/>
      <c r="BC245" s="169"/>
      <c r="BD245" s="118"/>
      <c r="BE245" s="118"/>
      <c r="BF245" s="118"/>
      <c r="BG245" s="118"/>
      <c r="BH245" s="118"/>
      <c r="BI245" s="118"/>
      <c r="BJ245" s="118"/>
      <c r="BK245" s="118"/>
      <c r="BL245" s="118"/>
      <c r="BM245" s="118"/>
      <c r="BN245" s="118"/>
      <c r="BO245" s="118"/>
    </row>
    <row r="246" spans="2:67" ht="8.25" customHeight="1" x14ac:dyDescent="0.15">
      <c r="B246" s="196"/>
      <c r="C246" s="196"/>
      <c r="D246" s="196"/>
      <c r="E246" s="196"/>
      <c r="F246" s="196"/>
      <c r="G246" s="204"/>
      <c r="H246" s="204"/>
      <c r="I246" s="204"/>
      <c r="J246" s="204"/>
      <c r="K246" s="204"/>
      <c r="L246" s="204"/>
      <c r="M246" s="204"/>
      <c r="N246" s="204"/>
      <c r="O246" s="204"/>
      <c r="P246" s="204"/>
      <c r="Q246" s="204"/>
      <c r="R246" s="204"/>
      <c r="S246" s="204"/>
      <c r="T246" s="204"/>
      <c r="U246" s="204"/>
      <c r="V246" s="204"/>
      <c r="W246" s="204"/>
      <c r="X246" s="204"/>
      <c r="Y246" s="204"/>
      <c r="Z246" s="209"/>
      <c r="AA246" s="209"/>
      <c r="AB246" s="209"/>
      <c r="AC246" s="541"/>
      <c r="AD246" s="541"/>
      <c r="AE246" s="541"/>
      <c r="AF246" s="541"/>
      <c r="AG246" s="541"/>
      <c r="AH246" s="541"/>
      <c r="AI246" s="541"/>
      <c r="AJ246" s="541"/>
      <c r="AK246" s="162"/>
      <c r="AL246" s="162"/>
      <c r="AM246" s="162"/>
      <c r="AN246" s="162"/>
      <c r="AO246" s="118"/>
      <c r="AP246" s="118"/>
      <c r="AQ246" s="118"/>
      <c r="AR246" s="118"/>
      <c r="AS246" s="118"/>
      <c r="AT246" s="118"/>
      <c r="AU246" s="118"/>
      <c r="AV246" s="118"/>
      <c r="AW246" s="118"/>
      <c r="AX246" s="118"/>
      <c r="AY246" s="169"/>
      <c r="AZ246" s="169"/>
      <c r="BA246" s="169"/>
      <c r="BB246" s="169"/>
      <c r="BC246" s="169"/>
      <c r="BD246" s="118"/>
      <c r="BE246" s="118"/>
      <c r="BF246" s="118"/>
      <c r="BG246" s="118"/>
      <c r="BH246" s="118"/>
      <c r="BI246" s="118"/>
      <c r="BJ246" s="118"/>
      <c r="BK246" s="118"/>
      <c r="BL246" s="118"/>
      <c r="BM246" s="118"/>
      <c r="BN246" s="118"/>
      <c r="BO246" s="118"/>
    </row>
    <row r="247" spans="2:67" ht="8.25" customHeight="1" x14ac:dyDescent="0.15">
      <c r="B247" s="540"/>
      <c r="C247" s="196"/>
      <c r="D247" s="196"/>
      <c r="E247" s="196"/>
      <c r="F247" s="196"/>
      <c r="G247" s="204"/>
      <c r="H247" s="204"/>
      <c r="I247" s="204"/>
      <c r="J247" s="204"/>
      <c r="K247" s="204"/>
      <c r="L247" s="204"/>
      <c r="M247" s="204"/>
      <c r="N247" s="204"/>
      <c r="O247" s="204"/>
      <c r="P247" s="204"/>
      <c r="Q247" s="204"/>
      <c r="R247" s="204"/>
      <c r="S247" s="204"/>
      <c r="T247" s="204"/>
      <c r="U247" s="204"/>
      <c r="V247" s="204"/>
      <c r="W247" s="204"/>
      <c r="X247" s="204"/>
      <c r="Y247" s="204"/>
      <c r="Z247" s="209"/>
      <c r="AA247" s="209"/>
      <c r="AB247" s="209"/>
      <c r="AC247" s="541"/>
      <c r="AD247" s="541"/>
      <c r="AE247" s="541"/>
      <c r="AF247" s="541"/>
      <c r="AG247" s="541"/>
      <c r="AH247" s="541"/>
      <c r="AI247" s="541"/>
      <c r="AJ247" s="541"/>
      <c r="AK247" s="162"/>
      <c r="AL247" s="162"/>
      <c r="AM247" s="162"/>
      <c r="AN247" s="162"/>
      <c r="AO247" s="118"/>
      <c r="AP247" s="118"/>
      <c r="AQ247" s="118"/>
      <c r="AR247" s="118"/>
      <c r="AS247" s="118"/>
      <c r="AT247" s="118"/>
      <c r="AU247" s="118"/>
      <c r="AV247" s="118"/>
      <c r="AW247" s="118"/>
      <c r="AX247" s="118"/>
      <c r="AY247" s="169"/>
      <c r="AZ247" s="169"/>
      <c r="BA247" s="169"/>
      <c r="BB247" s="169"/>
      <c r="BC247" s="169"/>
      <c r="BD247" s="118"/>
      <c r="BE247" s="118"/>
      <c r="BF247" s="118"/>
      <c r="BG247" s="118"/>
      <c r="BH247" s="118"/>
      <c r="BI247" s="118"/>
      <c r="BJ247" s="118"/>
      <c r="BK247" s="118"/>
      <c r="BL247" s="118"/>
      <c r="BM247" s="118"/>
      <c r="BN247" s="118"/>
      <c r="BO247" s="118"/>
    </row>
    <row r="248" spans="2:67" ht="8.25" customHeight="1" x14ac:dyDescent="0.15">
      <c r="B248" s="196"/>
      <c r="C248" s="196"/>
      <c r="D248" s="196"/>
      <c r="E248" s="196"/>
      <c r="F248" s="196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4"/>
      <c r="Z248" s="209"/>
      <c r="AA248" s="209"/>
      <c r="AB248" s="209"/>
      <c r="AC248" s="541"/>
      <c r="AD248" s="541"/>
      <c r="AE248" s="541"/>
      <c r="AF248" s="541"/>
      <c r="AG248" s="541"/>
      <c r="AH248" s="541"/>
      <c r="AI248" s="541"/>
      <c r="AJ248" s="541"/>
      <c r="AK248" s="162"/>
      <c r="AL248" s="162"/>
      <c r="AM248" s="162"/>
      <c r="AN248" s="162"/>
      <c r="AO248" s="118"/>
      <c r="AP248" s="118"/>
      <c r="AQ248" s="118"/>
      <c r="AR248" s="118"/>
      <c r="AS248" s="118"/>
      <c r="AT248" s="118"/>
      <c r="AU248" s="118"/>
      <c r="AV248" s="118"/>
      <c r="AW248" s="118"/>
      <c r="AX248" s="118"/>
      <c r="AY248" s="169"/>
      <c r="AZ248" s="169"/>
      <c r="BA248" s="169"/>
      <c r="BB248" s="169"/>
      <c r="BC248" s="169"/>
      <c r="BD248" s="118"/>
      <c r="BE248" s="118"/>
      <c r="BF248" s="118"/>
      <c r="BG248" s="118"/>
      <c r="BH248" s="118"/>
      <c r="BI248" s="118"/>
      <c r="BJ248" s="118"/>
      <c r="BK248" s="118"/>
      <c r="BL248" s="118"/>
      <c r="BM248" s="118"/>
      <c r="BN248" s="118"/>
      <c r="BO248" s="118"/>
    </row>
    <row r="249" spans="2:67" ht="8.25" customHeight="1" x14ac:dyDescent="0.15">
      <c r="B249" s="196"/>
      <c r="C249" s="196"/>
      <c r="D249" s="196"/>
      <c r="E249" s="196"/>
      <c r="F249" s="196"/>
      <c r="G249" s="204"/>
      <c r="H249" s="204"/>
      <c r="I249" s="204"/>
      <c r="J249" s="204"/>
      <c r="K249" s="204"/>
      <c r="L249" s="204"/>
      <c r="M249" s="204"/>
      <c r="N249" s="204"/>
      <c r="O249" s="204"/>
      <c r="P249" s="204"/>
      <c r="Q249" s="204"/>
      <c r="R249" s="204"/>
      <c r="S249" s="204"/>
      <c r="T249" s="204"/>
      <c r="U249" s="204"/>
      <c r="V249" s="204"/>
      <c r="W249" s="204"/>
      <c r="X249" s="204"/>
      <c r="Y249" s="204"/>
      <c r="Z249" s="209"/>
      <c r="AA249" s="209"/>
      <c r="AB249" s="209"/>
      <c r="AC249" s="541"/>
      <c r="AD249" s="541"/>
      <c r="AE249" s="541"/>
      <c r="AF249" s="541"/>
      <c r="AG249" s="541"/>
      <c r="AH249" s="541"/>
      <c r="AI249" s="541"/>
      <c r="AJ249" s="541"/>
      <c r="AK249" s="162"/>
      <c r="AL249" s="162"/>
      <c r="AM249" s="162"/>
      <c r="AN249" s="162"/>
      <c r="AO249" s="118"/>
      <c r="AP249" s="118"/>
      <c r="AQ249" s="118"/>
      <c r="AR249" s="118"/>
      <c r="AS249" s="118"/>
      <c r="AT249" s="118"/>
      <c r="AU249" s="118"/>
      <c r="AV249" s="118"/>
      <c r="AW249" s="118"/>
      <c r="AX249" s="118"/>
      <c r="AY249" s="169"/>
      <c r="AZ249" s="169"/>
      <c r="BA249" s="169"/>
      <c r="BB249" s="169"/>
      <c r="BC249" s="169"/>
      <c r="BD249" s="118"/>
      <c r="BE249" s="118"/>
      <c r="BF249" s="118"/>
      <c r="BG249" s="118"/>
      <c r="BH249" s="118"/>
      <c r="BI249" s="118"/>
      <c r="BJ249" s="118"/>
      <c r="BK249" s="118"/>
      <c r="BL249" s="118"/>
      <c r="BM249" s="118"/>
      <c r="BN249" s="118"/>
      <c r="BO249" s="118"/>
    </row>
    <row r="250" spans="2:67" ht="8.25" customHeight="1" x14ac:dyDescent="0.15">
      <c r="B250" s="540"/>
      <c r="C250" s="196"/>
      <c r="D250" s="196"/>
      <c r="E250" s="196"/>
      <c r="F250" s="196"/>
      <c r="G250" s="204"/>
      <c r="H250" s="204"/>
      <c r="I250" s="204"/>
      <c r="J250" s="204"/>
      <c r="K250" s="204"/>
      <c r="L250" s="204"/>
      <c r="M250" s="204"/>
      <c r="N250" s="204"/>
      <c r="O250" s="204"/>
      <c r="P250" s="204"/>
      <c r="Q250" s="204"/>
      <c r="R250" s="204"/>
      <c r="S250" s="204"/>
      <c r="T250" s="204"/>
      <c r="U250" s="204"/>
      <c r="V250" s="204"/>
      <c r="W250" s="204"/>
      <c r="X250" s="204"/>
      <c r="Y250" s="204"/>
      <c r="Z250" s="209"/>
      <c r="AA250" s="209"/>
      <c r="AB250" s="209"/>
      <c r="AC250" s="541"/>
      <c r="AD250" s="541"/>
      <c r="AE250" s="541"/>
      <c r="AF250" s="541"/>
      <c r="AG250" s="541"/>
      <c r="AH250" s="541"/>
      <c r="AI250" s="541"/>
      <c r="AJ250" s="541"/>
      <c r="AK250" s="162"/>
      <c r="AL250" s="162"/>
      <c r="AM250" s="162"/>
      <c r="AN250" s="162"/>
      <c r="AO250" s="118"/>
      <c r="AP250" s="118"/>
      <c r="AQ250" s="118"/>
      <c r="AR250" s="118"/>
      <c r="AS250" s="118"/>
      <c r="AT250" s="118"/>
      <c r="AU250" s="118"/>
      <c r="AV250" s="118"/>
      <c r="AW250" s="118"/>
      <c r="AX250" s="118"/>
      <c r="AY250" s="169"/>
      <c r="AZ250" s="169"/>
      <c r="BA250" s="169"/>
      <c r="BB250" s="169"/>
      <c r="BC250" s="169"/>
      <c r="BD250" s="118"/>
      <c r="BE250" s="118"/>
      <c r="BF250" s="118"/>
      <c r="BG250" s="118"/>
      <c r="BH250" s="118"/>
      <c r="BI250" s="118"/>
      <c r="BJ250" s="118"/>
      <c r="BK250" s="118"/>
      <c r="BL250" s="118"/>
      <c r="BM250" s="118"/>
      <c r="BN250" s="118"/>
      <c r="BO250" s="118"/>
    </row>
    <row r="251" spans="2:67" ht="8.25" customHeight="1" x14ac:dyDescent="0.15">
      <c r="B251" s="196"/>
      <c r="C251" s="196"/>
      <c r="D251" s="196"/>
      <c r="E251" s="196"/>
      <c r="F251" s="196"/>
      <c r="G251" s="204"/>
      <c r="H251" s="204"/>
      <c r="I251" s="204"/>
      <c r="J251" s="204"/>
      <c r="K251" s="204"/>
      <c r="L251" s="204"/>
      <c r="M251" s="204"/>
      <c r="N251" s="204"/>
      <c r="O251" s="204"/>
      <c r="P251" s="204"/>
      <c r="Q251" s="204"/>
      <c r="R251" s="204"/>
      <c r="S251" s="204"/>
      <c r="T251" s="204"/>
      <c r="U251" s="204"/>
      <c r="V251" s="204"/>
      <c r="W251" s="204"/>
      <c r="X251" s="204"/>
      <c r="Y251" s="204"/>
      <c r="Z251" s="209"/>
      <c r="AA251" s="209"/>
      <c r="AB251" s="209"/>
      <c r="AC251" s="541"/>
      <c r="AD251" s="541"/>
      <c r="AE251" s="541"/>
      <c r="AF251" s="541"/>
      <c r="AG251" s="541"/>
      <c r="AH251" s="541"/>
      <c r="AI251" s="541"/>
      <c r="AJ251" s="541"/>
      <c r="AK251" s="162"/>
      <c r="AL251" s="162"/>
      <c r="AM251" s="162"/>
      <c r="AN251" s="162"/>
      <c r="AO251" s="118"/>
      <c r="AP251" s="118"/>
      <c r="AQ251" s="118"/>
      <c r="AR251" s="118"/>
      <c r="AS251" s="118"/>
      <c r="AT251" s="118"/>
      <c r="AU251" s="118"/>
      <c r="AV251" s="118"/>
      <c r="AW251" s="118"/>
      <c r="AX251" s="118"/>
      <c r="AY251" s="169"/>
      <c r="AZ251" s="169"/>
      <c r="BA251" s="169"/>
      <c r="BB251" s="169"/>
      <c r="BC251" s="169"/>
      <c r="BD251" s="118"/>
      <c r="BE251" s="118"/>
      <c r="BF251" s="118"/>
      <c r="BG251" s="118"/>
      <c r="BH251" s="118"/>
      <c r="BI251" s="118"/>
      <c r="BJ251" s="118"/>
      <c r="BK251" s="118"/>
      <c r="BL251" s="118"/>
      <c r="BM251" s="118"/>
      <c r="BN251" s="118"/>
      <c r="BO251" s="118"/>
    </row>
    <row r="252" spans="2:67" ht="8.25" customHeight="1" x14ac:dyDescent="0.15">
      <c r="B252" s="196"/>
      <c r="C252" s="196"/>
      <c r="D252" s="196"/>
      <c r="E252" s="196"/>
      <c r="F252" s="196"/>
      <c r="G252" s="204"/>
      <c r="H252" s="204"/>
      <c r="I252" s="204"/>
      <c r="J252" s="204"/>
      <c r="K252" s="204"/>
      <c r="L252" s="204"/>
      <c r="M252" s="204"/>
      <c r="N252" s="204"/>
      <c r="O252" s="204"/>
      <c r="P252" s="204"/>
      <c r="Q252" s="204"/>
      <c r="R252" s="204"/>
      <c r="S252" s="204"/>
      <c r="T252" s="204"/>
      <c r="U252" s="204"/>
      <c r="V252" s="204"/>
      <c r="W252" s="204"/>
      <c r="X252" s="204"/>
      <c r="Y252" s="204"/>
      <c r="Z252" s="209"/>
      <c r="AA252" s="209"/>
      <c r="AB252" s="209"/>
      <c r="AC252" s="541"/>
      <c r="AD252" s="541"/>
      <c r="AE252" s="541"/>
      <c r="AF252" s="541"/>
      <c r="AG252" s="541"/>
      <c r="AH252" s="541"/>
      <c r="AI252" s="541"/>
      <c r="AJ252" s="541"/>
      <c r="AK252" s="162"/>
      <c r="AL252" s="162"/>
      <c r="AM252" s="162"/>
      <c r="AN252" s="162"/>
      <c r="AO252" s="118"/>
      <c r="AP252" s="118"/>
      <c r="AQ252" s="118"/>
      <c r="AR252" s="118"/>
      <c r="AS252" s="118"/>
      <c r="AT252" s="118"/>
      <c r="AU252" s="118"/>
      <c r="AV252" s="118"/>
      <c r="AW252" s="118"/>
      <c r="AX252" s="118"/>
      <c r="AY252" s="169"/>
      <c r="AZ252" s="169"/>
      <c r="BA252" s="169"/>
      <c r="BB252" s="169"/>
      <c r="BC252" s="169"/>
      <c r="BD252" s="118"/>
      <c r="BE252" s="118"/>
      <c r="BF252" s="118"/>
      <c r="BG252" s="118"/>
      <c r="BH252" s="118"/>
      <c r="BI252" s="118"/>
      <c r="BJ252" s="118"/>
      <c r="BK252" s="118"/>
      <c r="BL252" s="118"/>
      <c r="BM252" s="118"/>
      <c r="BN252" s="118"/>
      <c r="BO252" s="118"/>
    </row>
    <row r="253" spans="2:67" ht="8.25" customHeight="1" x14ac:dyDescent="0.15">
      <c r="B253" s="540"/>
      <c r="C253" s="196"/>
      <c r="D253" s="196"/>
      <c r="E253" s="196"/>
      <c r="F253" s="196"/>
      <c r="G253" s="204"/>
      <c r="H253" s="204"/>
      <c r="I253" s="204"/>
      <c r="J253" s="204"/>
      <c r="K253" s="204"/>
      <c r="L253" s="204"/>
      <c r="M253" s="204"/>
      <c r="N253" s="204"/>
      <c r="O253" s="204"/>
      <c r="P253" s="204"/>
      <c r="Q253" s="204"/>
      <c r="R253" s="204"/>
      <c r="S253" s="204"/>
      <c r="T253" s="204"/>
      <c r="U253" s="204"/>
      <c r="V253" s="204"/>
      <c r="W253" s="204"/>
      <c r="X253" s="204"/>
      <c r="Y253" s="204"/>
      <c r="Z253" s="209"/>
      <c r="AA253" s="209"/>
      <c r="AB253" s="209"/>
      <c r="AC253" s="541"/>
      <c r="AD253" s="541"/>
      <c r="AE253" s="541"/>
      <c r="AF253" s="541"/>
      <c r="AG253" s="541"/>
      <c r="AH253" s="541"/>
      <c r="AI253" s="541"/>
      <c r="AJ253" s="541"/>
      <c r="AK253" s="162"/>
      <c r="AL253" s="162"/>
      <c r="AM253" s="162"/>
      <c r="AN253" s="162"/>
      <c r="AO253" s="118"/>
      <c r="AP253" s="118"/>
      <c r="AQ253" s="118"/>
      <c r="AR253" s="118"/>
      <c r="AS253" s="118"/>
      <c r="AT253" s="118"/>
      <c r="AU253" s="118"/>
      <c r="AV253" s="118"/>
      <c r="AW253" s="118"/>
      <c r="AX253" s="118"/>
      <c r="AY253" s="169"/>
      <c r="AZ253" s="169"/>
      <c r="BA253" s="169"/>
      <c r="BB253" s="169"/>
      <c r="BC253" s="169"/>
      <c r="BD253" s="118"/>
      <c r="BE253" s="118"/>
      <c r="BF253" s="118"/>
      <c r="BG253" s="118"/>
      <c r="BH253" s="118"/>
      <c r="BI253" s="118"/>
      <c r="BJ253" s="118"/>
      <c r="BK253" s="118"/>
      <c r="BL253" s="118"/>
      <c r="BM253" s="118"/>
      <c r="BN253" s="118"/>
      <c r="BO253" s="118"/>
    </row>
    <row r="254" spans="2:67" ht="8.25" customHeight="1" x14ac:dyDescent="0.15">
      <c r="B254" s="196"/>
      <c r="C254" s="196"/>
      <c r="D254" s="196"/>
      <c r="E254" s="196"/>
      <c r="F254" s="196"/>
      <c r="G254" s="204"/>
      <c r="H254" s="204"/>
      <c r="I254" s="204"/>
      <c r="J254" s="204"/>
      <c r="K254" s="204"/>
      <c r="L254" s="204"/>
      <c r="M254" s="204"/>
      <c r="N254" s="204"/>
      <c r="O254" s="204"/>
      <c r="P254" s="204"/>
      <c r="Q254" s="204"/>
      <c r="R254" s="204"/>
      <c r="S254" s="204"/>
      <c r="T254" s="204"/>
      <c r="U254" s="204"/>
      <c r="V254" s="204"/>
      <c r="W254" s="204"/>
      <c r="X254" s="204"/>
      <c r="Y254" s="204"/>
      <c r="Z254" s="209"/>
      <c r="AA254" s="209"/>
      <c r="AB254" s="209"/>
      <c r="AC254" s="541"/>
      <c r="AD254" s="541"/>
      <c r="AE254" s="541"/>
      <c r="AF254" s="541"/>
      <c r="AG254" s="541"/>
      <c r="AH254" s="541"/>
      <c r="AI254" s="541"/>
      <c r="AJ254" s="541"/>
      <c r="AK254" s="162"/>
      <c r="AL254" s="162"/>
      <c r="AM254" s="162"/>
      <c r="AN254" s="162"/>
      <c r="AO254" s="118"/>
      <c r="AP254" s="118"/>
      <c r="AQ254" s="118"/>
      <c r="AR254" s="118"/>
      <c r="AS254" s="118"/>
      <c r="AT254" s="118"/>
      <c r="AU254" s="118"/>
      <c r="AV254" s="118"/>
      <c r="AW254" s="118"/>
      <c r="AX254" s="118"/>
      <c r="AY254" s="169"/>
      <c r="AZ254" s="169"/>
      <c r="BA254" s="169"/>
      <c r="BB254" s="169"/>
      <c r="BC254" s="169"/>
      <c r="BD254" s="118"/>
      <c r="BE254" s="118"/>
      <c r="BF254" s="118"/>
      <c r="BG254" s="118"/>
      <c r="BH254" s="118"/>
      <c r="BI254" s="118"/>
      <c r="BJ254" s="118"/>
      <c r="BK254" s="118"/>
      <c r="BL254" s="118"/>
      <c r="BM254" s="118"/>
      <c r="BN254" s="118"/>
      <c r="BO254" s="118"/>
    </row>
    <row r="255" spans="2:67" ht="8.25" customHeight="1" x14ac:dyDescent="0.15">
      <c r="B255" s="196"/>
      <c r="C255" s="196"/>
      <c r="D255" s="196"/>
      <c r="E255" s="196"/>
      <c r="F255" s="196"/>
      <c r="G255" s="204"/>
      <c r="H255" s="204"/>
      <c r="I255" s="204"/>
      <c r="J255" s="204"/>
      <c r="K255" s="204"/>
      <c r="L255" s="204"/>
      <c r="M255" s="204"/>
      <c r="N255" s="204"/>
      <c r="O255" s="204"/>
      <c r="P255" s="204"/>
      <c r="Q255" s="204"/>
      <c r="R255" s="204"/>
      <c r="S255" s="204"/>
      <c r="T255" s="204"/>
      <c r="U255" s="204"/>
      <c r="V255" s="204"/>
      <c r="W255" s="204"/>
      <c r="X255" s="204"/>
      <c r="Y255" s="204"/>
      <c r="Z255" s="209"/>
      <c r="AA255" s="209"/>
      <c r="AB255" s="209"/>
      <c r="AC255" s="541"/>
      <c r="AD255" s="541"/>
      <c r="AE255" s="541"/>
      <c r="AF255" s="541"/>
      <c r="AG255" s="541"/>
      <c r="AH255" s="541"/>
      <c r="AI255" s="541"/>
      <c r="AJ255" s="541"/>
      <c r="AK255" s="162"/>
      <c r="AL255" s="162"/>
      <c r="AM255" s="162"/>
      <c r="AN255" s="162"/>
      <c r="AO255" s="118"/>
      <c r="AP255" s="118"/>
      <c r="AQ255" s="118"/>
      <c r="AR255" s="118"/>
      <c r="AS255" s="118"/>
      <c r="AT255" s="118"/>
      <c r="AU255" s="118"/>
      <c r="AV255" s="118"/>
      <c r="AW255" s="118"/>
      <c r="AX255" s="118"/>
      <c r="AY255" s="169"/>
      <c r="AZ255" s="169"/>
      <c r="BA255" s="169"/>
      <c r="BB255" s="169"/>
      <c r="BC255" s="169"/>
      <c r="BD255" s="118"/>
      <c r="BE255" s="118"/>
      <c r="BF255" s="118"/>
      <c r="BG255" s="118"/>
      <c r="BH255" s="118"/>
      <c r="BI255" s="118"/>
      <c r="BJ255" s="118"/>
      <c r="BK255" s="118"/>
      <c r="BL255" s="118"/>
      <c r="BM255" s="118"/>
      <c r="BN255" s="118"/>
      <c r="BO255" s="118"/>
    </row>
    <row r="256" spans="2:67" ht="8.25" customHeight="1" x14ac:dyDescent="0.15">
      <c r="B256" s="540"/>
      <c r="C256" s="196"/>
      <c r="D256" s="196"/>
      <c r="E256" s="196"/>
      <c r="F256" s="196"/>
      <c r="G256" s="204"/>
      <c r="H256" s="204"/>
      <c r="I256" s="204"/>
      <c r="J256" s="204"/>
      <c r="K256" s="204"/>
      <c r="L256" s="204"/>
      <c r="M256" s="204"/>
      <c r="N256" s="204"/>
      <c r="O256" s="204"/>
      <c r="P256" s="204"/>
      <c r="Q256" s="204"/>
      <c r="R256" s="204"/>
      <c r="S256" s="204"/>
      <c r="T256" s="204"/>
      <c r="U256" s="204"/>
      <c r="V256" s="204"/>
      <c r="W256" s="204"/>
      <c r="X256" s="204"/>
      <c r="Y256" s="204"/>
      <c r="Z256" s="209"/>
      <c r="AA256" s="209"/>
      <c r="AB256" s="209"/>
      <c r="AC256" s="541"/>
      <c r="AD256" s="541"/>
      <c r="AE256" s="541"/>
      <c r="AF256" s="541"/>
      <c r="AG256" s="541"/>
      <c r="AH256" s="541"/>
      <c r="AI256" s="541"/>
      <c r="AJ256" s="541"/>
      <c r="AK256" s="162"/>
      <c r="AL256" s="162"/>
      <c r="AM256" s="162"/>
      <c r="AN256" s="162"/>
      <c r="AO256" s="118"/>
      <c r="AP256" s="118"/>
      <c r="AQ256" s="118"/>
      <c r="AR256" s="118"/>
      <c r="AS256" s="118"/>
      <c r="AT256" s="118"/>
      <c r="AU256" s="118"/>
      <c r="AV256" s="118"/>
      <c r="AW256" s="118"/>
      <c r="AX256" s="118"/>
      <c r="AY256" s="169"/>
      <c r="AZ256" s="169"/>
      <c r="BA256" s="169"/>
      <c r="BB256" s="169"/>
      <c r="BC256" s="169"/>
      <c r="BD256" s="118"/>
      <c r="BE256" s="118"/>
      <c r="BF256" s="118"/>
      <c r="BG256" s="118"/>
      <c r="BH256" s="118"/>
      <c r="BI256" s="118"/>
      <c r="BJ256" s="118"/>
      <c r="BK256" s="118"/>
      <c r="BL256" s="118"/>
      <c r="BM256" s="118"/>
      <c r="BN256" s="118"/>
      <c r="BO256" s="118"/>
    </row>
    <row r="257" spans="2:67" ht="8.25" customHeight="1" x14ac:dyDescent="0.15">
      <c r="B257" s="196"/>
      <c r="C257" s="196"/>
      <c r="D257" s="196"/>
      <c r="E257" s="196"/>
      <c r="F257" s="196"/>
      <c r="G257" s="204"/>
      <c r="H257" s="204"/>
      <c r="I257" s="204"/>
      <c r="J257" s="204"/>
      <c r="K257" s="204"/>
      <c r="L257" s="204"/>
      <c r="M257" s="204"/>
      <c r="N257" s="204"/>
      <c r="O257" s="204"/>
      <c r="P257" s="204"/>
      <c r="Q257" s="204"/>
      <c r="R257" s="204"/>
      <c r="S257" s="204"/>
      <c r="T257" s="204"/>
      <c r="U257" s="204"/>
      <c r="V257" s="204"/>
      <c r="W257" s="204"/>
      <c r="X257" s="204"/>
      <c r="Y257" s="204"/>
      <c r="Z257" s="209"/>
      <c r="AA257" s="209"/>
      <c r="AB257" s="209"/>
      <c r="AC257" s="541"/>
      <c r="AD257" s="541"/>
      <c r="AE257" s="541"/>
      <c r="AF257" s="541"/>
      <c r="AG257" s="541"/>
      <c r="AH257" s="541"/>
      <c r="AI257" s="541"/>
      <c r="AJ257" s="541"/>
      <c r="AK257" s="162"/>
      <c r="AL257" s="162"/>
      <c r="AM257" s="162"/>
      <c r="AN257" s="162"/>
      <c r="AO257" s="118"/>
      <c r="AP257" s="118"/>
      <c r="AQ257" s="118"/>
      <c r="AR257" s="118"/>
      <c r="AS257" s="118"/>
      <c r="AT257" s="118"/>
      <c r="AU257" s="118"/>
      <c r="AV257" s="118"/>
      <c r="AW257" s="118"/>
      <c r="AX257" s="118"/>
      <c r="AY257" s="169"/>
      <c r="AZ257" s="169"/>
      <c r="BA257" s="169"/>
      <c r="BB257" s="169"/>
      <c r="BC257" s="169"/>
      <c r="BD257" s="118"/>
      <c r="BE257" s="118"/>
      <c r="BF257" s="118"/>
      <c r="BG257" s="118"/>
      <c r="BH257" s="118"/>
      <c r="BI257" s="118"/>
      <c r="BJ257" s="118"/>
      <c r="BK257" s="118"/>
      <c r="BL257" s="118"/>
      <c r="BM257" s="118"/>
      <c r="BN257" s="118"/>
      <c r="BO257" s="118"/>
    </row>
    <row r="258" spans="2:67" ht="8.25" customHeight="1" x14ac:dyDescent="0.15">
      <c r="B258" s="196"/>
      <c r="C258" s="196"/>
      <c r="D258" s="196"/>
      <c r="E258" s="196"/>
      <c r="F258" s="196"/>
      <c r="G258" s="204"/>
      <c r="H258" s="204"/>
      <c r="I258" s="204"/>
      <c r="J258" s="204"/>
      <c r="K258" s="204"/>
      <c r="L258" s="204"/>
      <c r="M258" s="204"/>
      <c r="N258" s="204"/>
      <c r="O258" s="204"/>
      <c r="P258" s="204"/>
      <c r="Q258" s="204"/>
      <c r="R258" s="204"/>
      <c r="S258" s="204"/>
      <c r="T258" s="204"/>
      <c r="U258" s="204"/>
      <c r="V258" s="204"/>
      <c r="W258" s="204"/>
      <c r="X258" s="204"/>
      <c r="Y258" s="204"/>
      <c r="Z258" s="209"/>
      <c r="AA258" s="209"/>
      <c r="AB258" s="209"/>
      <c r="AC258" s="541"/>
      <c r="AD258" s="541"/>
      <c r="AE258" s="541"/>
      <c r="AF258" s="541"/>
      <c r="AG258" s="541"/>
      <c r="AH258" s="541"/>
      <c r="AI258" s="541"/>
      <c r="AJ258" s="541"/>
      <c r="AK258" s="162"/>
      <c r="AL258" s="162"/>
      <c r="AM258" s="162"/>
      <c r="AN258" s="162"/>
      <c r="AO258" s="118"/>
      <c r="AP258" s="118"/>
      <c r="AQ258" s="118"/>
      <c r="AR258" s="118"/>
      <c r="AS258" s="118"/>
      <c r="AT258" s="118"/>
      <c r="AU258" s="118"/>
      <c r="AV258" s="118"/>
      <c r="AW258" s="118"/>
      <c r="AX258" s="118"/>
      <c r="AY258" s="169"/>
      <c r="AZ258" s="169"/>
      <c r="BA258" s="169"/>
      <c r="BB258" s="169"/>
      <c r="BC258" s="169"/>
      <c r="BD258" s="118"/>
      <c r="BE258" s="118"/>
      <c r="BF258" s="118"/>
      <c r="BG258" s="118"/>
      <c r="BH258" s="118"/>
      <c r="BI258" s="118"/>
      <c r="BJ258" s="118"/>
      <c r="BK258" s="118"/>
      <c r="BL258" s="118"/>
      <c r="BM258" s="118"/>
      <c r="BN258" s="118"/>
      <c r="BO258" s="118"/>
    </row>
    <row r="259" spans="2:67" ht="8.25" customHeight="1" x14ac:dyDescent="0.15">
      <c r="B259" s="540"/>
      <c r="C259" s="196"/>
      <c r="D259" s="196"/>
      <c r="E259" s="196"/>
      <c r="F259" s="196"/>
      <c r="G259" s="204"/>
      <c r="H259" s="204"/>
      <c r="I259" s="204"/>
      <c r="J259" s="204"/>
      <c r="K259" s="204"/>
      <c r="L259" s="204"/>
      <c r="M259" s="204"/>
      <c r="N259" s="204"/>
      <c r="O259" s="204"/>
      <c r="P259" s="204"/>
      <c r="Q259" s="204"/>
      <c r="R259" s="204"/>
      <c r="S259" s="204"/>
      <c r="T259" s="204"/>
      <c r="U259" s="204"/>
      <c r="V259" s="204"/>
      <c r="W259" s="204"/>
      <c r="X259" s="204"/>
      <c r="Y259" s="204"/>
      <c r="Z259" s="209"/>
      <c r="AA259" s="209"/>
      <c r="AB259" s="209"/>
      <c r="AC259" s="541"/>
      <c r="AD259" s="541"/>
      <c r="AE259" s="541"/>
      <c r="AF259" s="541"/>
      <c r="AG259" s="541"/>
      <c r="AH259" s="541"/>
      <c r="AI259" s="541"/>
      <c r="AJ259" s="541"/>
      <c r="AK259" s="162"/>
      <c r="AL259" s="162"/>
      <c r="AM259" s="162"/>
      <c r="AN259" s="162"/>
      <c r="AO259" s="118"/>
      <c r="AP259" s="118"/>
      <c r="AQ259" s="118"/>
      <c r="AR259" s="118"/>
      <c r="AS259" s="118"/>
      <c r="AT259" s="118"/>
      <c r="AU259" s="118"/>
      <c r="AV259" s="118"/>
      <c r="AW259" s="118"/>
      <c r="AX259" s="118"/>
      <c r="AY259" s="169"/>
      <c r="AZ259" s="169"/>
      <c r="BA259" s="169"/>
      <c r="BB259" s="169"/>
      <c r="BC259" s="169"/>
      <c r="BD259" s="118"/>
      <c r="BE259" s="118"/>
      <c r="BF259" s="118"/>
      <c r="BG259" s="118"/>
      <c r="BH259" s="118"/>
      <c r="BI259" s="118"/>
      <c r="BJ259" s="118"/>
      <c r="BK259" s="118"/>
      <c r="BL259" s="118"/>
      <c r="BM259" s="118"/>
      <c r="BN259" s="118"/>
      <c r="BO259" s="118"/>
    </row>
    <row r="260" spans="2:67" ht="8.25" customHeight="1" x14ac:dyDescent="0.15">
      <c r="B260" s="196"/>
      <c r="C260" s="196"/>
      <c r="D260" s="196"/>
      <c r="E260" s="196"/>
      <c r="F260" s="196"/>
      <c r="G260" s="204"/>
      <c r="H260" s="204"/>
      <c r="I260" s="204"/>
      <c r="J260" s="204"/>
      <c r="K260" s="204"/>
      <c r="L260" s="204"/>
      <c r="M260" s="204"/>
      <c r="N260" s="204"/>
      <c r="O260" s="204"/>
      <c r="P260" s="204"/>
      <c r="Q260" s="204"/>
      <c r="R260" s="204"/>
      <c r="S260" s="204"/>
      <c r="T260" s="204"/>
      <c r="U260" s="204"/>
      <c r="V260" s="204"/>
      <c r="W260" s="204"/>
      <c r="X260" s="204"/>
      <c r="Y260" s="204"/>
      <c r="Z260" s="209"/>
      <c r="AA260" s="209"/>
      <c r="AB260" s="209"/>
      <c r="AC260" s="541"/>
      <c r="AD260" s="541"/>
      <c r="AE260" s="541"/>
      <c r="AF260" s="541"/>
      <c r="AG260" s="541"/>
      <c r="AH260" s="541"/>
      <c r="AI260" s="541"/>
      <c r="AJ260" s="541"/>
      <c r="AK260" s="162"/>
      <c r="AL260" s="162"/>
      <c r="AM260" s="162"/>
      <c r="AN260" s="162"/>
      <c r="AO260" s="118"/>
      <c r="AP260" s="118"/>
      <c r="AQ260" s="118"/>
      <c r="AR260" s="118"/>
      <c r="AS260" s="118"/>
      <c r="AT260" s="118"/>
      <c r="AU260" s="118"/>
      <c r="AV260" s="118"/>
      <c r="AW260" s="118"/>
      <c r="AX260" s="118"/>
      <c r="AY260" s="169"/>
      <c r="AZ260" s="169"/>
      <c r="BA260" s="169"/>
      <c r="BB260" s="169"/>
      <c r="BC260" s="169"/>
      <c r="BD260" s="118"/>
      <c r="BE260" s="118"/>
      <c r="BF260" s="118"/>
      <c r="BG260" s="118"/>
      <c r="BH260" s="118"/>
      <c r="BI260" s="118"/>
      <c r="BJ260" s="118"/>
      <c r="BK260" s="118"/>
      <c r="BL260" s="118"/>
      <c r="BM260" s="118"/>
      <c r="BN260" s="118"/>
      <c r="BO260" s="118"/>
    </row>
    <row r="261" spans="2:67" ht="8.25" customHeight="1" x14ac:dyDescent="0.15">
      <c r="B261" s="196"/>
      <c r="C261" s="196"/>
      <c r="D261" s="196"/>
      <c r="E261" s="196"/>
      <c r="F261" s="196"/>
      <c r="G261" s="204"/>
      <c r="H261" s="204"/>
      <c r="I261" s="204"/>
      <c r="J261" s="204"/>
      <c r="K261" s="204"/>
      <c r="L261" s="204"/>
      <c r="M261" s="204"/>
      <c r="N261" s="204"/>
      <c r="O261" s="204"/>
      <c r="P261" s="204"/>
      <c r="Q261" s="204"/>
      <c r="R261" s="204"/>
      <c r="S261" s="204"/>
      <c r="T261" s="204"/>
      <c r="U261" s="204"/>
      <c r="V261" s="204"/>
      <c r="W261" s="204"/>
      <c r="X261" s="204"/>
      <c r="Y261" s="204"/>
      <c r="Z261" s="209"/>
      <c r="AA261" s="209"/>
      <c r="AB261" s="209"/>
      <c r="AC261" s="541"/>
      <c r="AD261" s="541"/>
      <c r="AE261" s="541"/>
      <c r="AF261" s="541"/>
      <c r="AG261" s="541"/>
      <c r="AH261" s="541"/>
      <c r="AI261" s="541"/>
      <c r="AJ261" s="541"/>
      <c r="AK261" s="162"/>
      <c r="AL261" s="162"/>
      <c r="AM261" s="162"/>
      <c r="AN261" s="162"/>
      <c r="AO261" s="118"/>
      <c r="AP261" s="118"/>
      <c r="AQ261" s="118"/>
      <c r="AR261" s="118"/>
      <c r="AS261" s="118"/>
      <c r="AT261" s="118"/>
      <c r="AU261" s="118"/>
      <c r="AV261" s="118"/>
      <c r="AW261" s="118"/>
      <c r="AX261" s="118"/>
      <c r="AY261" s="169"/>
      <c r="AZ261" s="169"/>
      <c r="BA261" s="169"/>
      <c r="BB261" s="169"/>
      <c r="BC261" s="169"/>
      <c r="BD261" s="118"/>
      <c r="BE261" s="118"/>
      <c r="BF261" s="118"/>
      <c r="BG261" s="118"/>
      <c r="BH261" s="118"/>
      <c r="BI261" s="118"/>
      <c r="BJ261" s="118"/>
      <c r="BK261" s="118"/>
      <c r="BL261" s="118"/>
      <c r="BM261" s="118"/>
      <c r="BN261" s="118"/>
      <c r="BO261" s="118"/>
    </row>
    <row r="262" spans="2:67" ht="8.25" customHeight="1" x14ac:dyDescent="0.15">
      <c r="B262" s="540"/>
      <c r="C262" s="196"/>
      <c r="D262" s="196"/>
      <c r="E262" s="196"/>
      <c r="F262" s="196"/>
      <c r="G262" s="204"/>
      <c r="H262" s="204"/>
      <c r="I262" s="204"/>
      <c r="J262" s="204"/>
      <c r="K262" s="204"/>
      <c r="L262" s="204"/>
      <c r="M262" s="204"/>
      <c r="N262" s="204"/>
      <c r="O262" s="204"/>
      <c r="P262" s="204"/>
      <c r="Q262" s="204"/>
      <c r="R262" s="204"/>
      <c r="S262" s="204"/>
      <c r="T262" s="204"/>
      <c r="U262" s="204"/>
      <c r="V262" s="204"/>
      <c r="W262" s="204"/>
      <c r="X262" s="204"/>
      <c r="Y262" s="204"/>
      <c r="Z262" s="209"/>
      <c r="AA262" s="209"/>
      <c r="AB262" s="209"/>
      <c r="AC262" s="541"/>
      <c r="AD262" s="541"/>
      <c r="AE262" s="541"/>
      <c r="AF262" s="541"/>
      <c r="AG262" s="541"/>
      <c r="AH262" s="541"/>
      <c r="AI262" s="541"/>
      <c r="AJ262" s="541"/>
      <c r="AK262" s="162"/>
      <c r="AL262" s="162"/>
      <c r="AM262" s="162"/>
      <c r="AN262" s="162"/>
      <c r="AO262" s="118"/>
      <c r="AP262" s="118"/>
      <c r="AQ262" s="118"/>
      <c r="AR262" s="118"/>
      <c r="AS262" s="118"/>
      <c r="AT262" s="118"/>
      <c r="AU262" s="118"/>
      <c r="AV262" s="118"/>
      <c r="AW262" s="118"/>
      <c r="AX262" s="118"/>
      <c r="AY262" s="169"/>
      <c r="AZ262" s="169"/>
      <c r="BA262" s="169"/>
      <c r="BB262" s="169"/>
      <c r="BC262" s="169"/>
      <c r="BD262" s="118"/>
      <c r="BE262" s="118"/>
      <c r="BF262" s="118"/>
      <c r="BG262" s="118"/>
      <c r="BH262" s="118"/>
      <c r="BI262" s="118"/>
      <c r="BJ262" s="118"/>
      <c r="BK262" s="118"/>
      <c r="BL262" s="118"/>
      <c r="BM262" s="118"/>
      <c r="BN262" s="118"/>
      <c r="BO262" s="118"/>
    </row>
    <row r="263" spans="2:67" ht="8.25" customHeight="1" x14ac:dyDescent="0.15">
      <c r="B263" s="196"/>
      <c r="C263" s="196"/>
      <c r="D263" s="196"/>
      <c r="E263" s="196"/>
      <c r="F263" s="196"/>
      <c r="G263" s="204"/>
      <c r="H263" s="204"/>
      <c r="I263" s="204"/>
      <c r="J263" s="204"/>
      <c r="K263" s="204"/>
      <c r="L263" s="204"/>
      <c r="M263" s="204"/>
      <c r="N263" s="204"/>
      <c r="O263" s="204"/>
      <c r="P263" s="204"/>
      <c r="Q263" s="204"/>
      <c r="R263" s="204"/>
      <c r="S263" s="204"/>
      <c r="T263" s="204"/>
      <c r="U263" s="204"/>
      <c r="V263" s="204"/>
      <c r="W263" s="204"/>
      <c r="X263" s="204"/>
      <c r="Y263" s="204"/>
      <c r="Z263" s="209"/>
      <c r="AA263" s="209"/>
      <c r="AB263" s="209"/>
      <c r="AC263" s="541"/>
      <c r="AD263" s="541"/>
      <c r="AE263" s="541"/>
      <c r="AF263" s="541"/>
      <c r="AG263" s="541"/>
      <c r="AH263" s="541"/>
      <c r="AI263" s="541"/>
      <c r="AJ263" s="541"/>
      <c r="AK263" s="162"/>
      <c r="AL263" s="162"/>
      <c r="AM263" s="162"/>
      <c r="AN263" s="162"/>
      <c r="AO263" s="118"/>
      <c r="AP263" s="118"/>
      <c r="AQ263" s="118"/>
      <c r="AR263" s="118"/>
      <c r="AS263" s="118"/>
      <c r="AT263" s="118"/>
      <c r="AU263" s="118"/>
      <c r="AV263" s="118"/>
      <c r="AW263" s="118"/>
      <c r="AX263" s="118"/>
      <c r="AY263" s="169"/>
      <c r="AZ263" s="169"/>
      <c r="BA263" s="169"/>
      <c r="BB263" s="169"/>
      <c r="BC263" s="169"/>
      <c r="BD263" s="118"/>
      <c r="BE263" s="118"/>
      <c r="BF263" s="118"/>
      <c r="BG263" s="118"/>
      <c r="BH263" s="118"/>
      <c r="BI263" s="118"/>
      <c r="BJ263" s="118"/>
      <c r="BK263" s="118"/>
      <c r="BL263" s="118"/>
      <c r="BM263" s="118"/>
      <c r="BN263" s="118"/>
      <c r="BO263" s="118"/>
    </row>
    <row r="264" spans="2:67" ht="8.25" customHeight="1" x14ac:dyDescent="0.15">
      <c r="B264" s="196"/>
      <c r="C264" s="196"/>
      <c r="D264" s="196"/>
      <c r="E264" s="196"/>
      <c r="F264" s="196"/>
      <c r="G264" s="204"/>
      <c r="H264" s="204"/>
      <c r="I264" s="204"/>
      <c r="J264" s="204"/>
      <c r="K264" s="204"/>
      <c r="L264" s="204"/>
      <c r="M264" s="204"/>
      <c r="N264" s="204"/>
      <c r="O264" s="204"/>
      <c r="P264" s="204"/>
      <c r="Q264" s="204"/>
      <c r="R264" s="204"/>
      <c r="S264" s="204"/>
      <c r="T264" s="204"/>
      <c r="U264" s="204"/>
      <c r="V264" s="204"/>
      <c r="W264" s="204"/>
      <c r="X264" s="204"/>
      <c r="Y264" s="204"/>
      <c r="Z264" s="209"/>
      <c r="AA264" s="209"/>
      <c r="AB264" s="209"/>
      <c r="AC264" s="541"/>
      <c r="AD264" s="541"/>
      <c r="AE264" s="541"/>
      <c r="AF264" s="541"/>
      <c r="AG264" s="541"/>
      <c r="AH264" s="541"/>
      <c r="AI264" s="541"/>
      <c r="AJ264" s="541"/>
      <c r="AK264" s="162"/>
      <c r="AL264" s="162"/>
      <c r="AM264" s="162"/>
      <c r="AN264" s="162"/>
      <c r="AO264" s="118"/>
      <c r="AP264" s="118"/>
      <c r="AQ264" s="118"/>
      <c r="AR264" s="118"/>
      <c r="AS264" s="118"/>
      <c r="AT264" s="118"/>
      <c r="AU264" s="118"/>
      <c r="AV264" s="118"/>
      <c r="AW264" s="118"/>
      <c r="AX264" s="118"/>
      <c r="AY264" s="169"/>
      <c r="AZ264" s="169"/>
      <c r="BA264" s="169"/>
      <c r="BB264" s="169"/>
      <c r="BC264" s="169"/>
      <c r="BD264" s="118"/>
      <c r="BE264" s="118"/>
      <c r="BF264" s="118"/>
      <c r="BG264" s="118"/>
      <c r="BH264" s="118"/>
      <c r="BI264" s="118"/>
      <c r="BJ264" s="118"/>
      <c r="BK264" s="118"/>
      <c r="BL264" s="118"/>
      <c r="BM264" s="118"/>
      <c r="BN264" s="118"/>
      <c r="BO264" s="118"/>
    </row>
    <row r="265" spans="2:67" ht="8.25" customHeight="1" x14ac:dyDescent="0.15">
      <c r="B265" s="540"/>
      <c r="C265" s="196"/>
      <c r="D265" s="196"/>
      <c r="E265" s="196"/>
      <c r="F265" s="196"/>
      <c r="G265" s="204"/>
      <c r="H265" s="204"/>
      <c r="I265" s="204"/>
      <c r="J265" s="204"/>
      <c r="K265" s="204"/>
      <c r="L265" s="204"/>
      <c r="M265" s="204"/>
      <c r="N265" s="204"/>
      <c r="O265" s="204"/>
      <c r="P265" s="204"/>
      <c r="Q265" s="204"/>
      <c r="R265" s="204"/>
      <c r="S265" s="204"/>
      <c r="T265" s="204"/>
      <c r="U265" s="204"/>
      <c r="V265" s="204"/>
      <c r="W265" s="204"/>
      <c r="X265" s="204"/>
      <c r="Y265" s="204"/>
      <c r="Z265" s="209"/>
      <c r="AA265" s="209"/>
      <c r="AB265" s="209"/>
      <c r="AC265" s="541"/>
      <c r="AD265" s="541"/>
      <c r="AE265" s="541"/>
      <c r="AF265" s="541"/>
      <c r="AG265" s="541"/>
      <c r="AH265" s="541"/>
      <c r="AI265" s="541"/>
      <c r="AJ265" s="541"/>
      <c r="AK265" s="162"/>
      <c r="AL265" s="162"/>
      <c r="AM265" s="162"/>
      <c r="AN265" s="162"/>
      <c r="AO265" s="118"/>
      <c r="AP265" s="118"/>
      <c r="AQ265" s="118"/>
      <c r="AR265" s="118"/>
      <c r="AS265" s="118"/>
      <c r="AT265" s="118"/>
      <c r="AU265" s="118"/>
      <c r="AV265" s="118"/>
      <c r="AW265" s="118"/>
      <c r="AX265" s="118"/>
      <c r="AY265" s="169"/>
      <c r="AZ265" s="169"/>
      <c r="BA265" s="169"/>
      <c r="BB265" s="169"/>
      <c r="BC265" s="169"/>
      <c r="BD265" s="118"/>
      <c r="BE265" s="118"/>
      <c r="BF265" s="118"/>
      <c r="BG265" s="118"/>
      <c r="BH265" s="118"/>
      <c r="BI265" s="118"/>
      <c r="BJ265" s="118"/>
      <c r="BK265" s="118"/>
      <c r="BL265" s="118"/>
      <c r="BM265" s="118"/>
      <c r="BN265" s="118"/>
      <c r="BO265" s="118"/>
    </row>
    <row r="266" spans="2:67" ht="8.25" customHeight="1" x14ac:dyDescent="0.15">
      <c r="B266" s="196"/>
      <c r="C266" s="196"/>
      <c r="D266" s="196"/>
      <c r="E266" s="196"/>
      <c r="F266" s="196"/>
      <c r="G266" s="204"/>
      <c r="H266" s="204"/>
      <c r="I266" s="204"/>
      <c r="J266" s="204"/>
      <c r="K266" s="204"/>
      <c r="L266" s="204"/>
      <c r="M266" s="204"/>
      <c r="N266" s="204"/>
      <c r="O266" s="204"/>
      <c r="P266" s="204"/>
      <c r="Q266" s="204"/>
      <c r="R266" s="204"/>
      <c r="S266" s="204"/>
      <c r="T266" s="204"/>
      <c r="U266" s="204"/>
      <c r="V266" s="204"/>
      <c r="W266" s="204"/>
      <c r="X266" s="204"/>
      <c r="Y266" s="204"/>
      <c r="Z266" s="209"/>
      <c r="AA266" s="209"/>
      <c r="AB266" s="209"/>
      <c r="AC266" s="541"/>
      <c r="AD266" s="541"/>
      <c r="AE266" s="541"/>
      <c r="AF266" s="541"/>
      <c r="AG266" s="541"/>
      <c r="AH266" s="541"/>
      <c r="AI266" s="541"/>
      <c r="AJ266" s="541"/>
      <c r="AK266" s="162"/>
      <c r="AL266" s="162"/>
      <c r="AM266" s="162"/>
      <c r="AN266" s="162"/>
      <c r="AO266" s="118"/>
      <c r="AP266" s="118"/>
      <c r="AQ266" s="118"/>
      <c r="AR266" s="118"/>
      <c r="AS266" s="118"/>
      <c r="AT266" s="118"/>
      <c r="AU266" s="118"/>
      <c r="AV266" s="118"/>
      <c r="AW266" s="118"/>
      <c r="AX266" s="118"/>
      <c r="AY266" s="169"/>
      <c r="AZ266" s="169"/>
      <c r="BA266" s="169"/>
      <c r="BB266" s="169"/>
      <c r="BC266" s="169"/>
      <c r="BD266" s="118"/>
      <c r="BE266" s="118"/>
      <c r="BF266" s="118"/>
      <c r="BG266" s="118"/>
      <c r="BH266" s="118"/>
      <c r="BI266" s="118"/>
      <c r="BJ266" s="118"/>
      <c r="BK266" s="118"/>
      <c r="BL266" s="118"/>
      <c r="BM266" s="118"/>
      <c r="BN266" s="118"/>
      <c r="BO266" s="118"/>
    </row>
    <row r="267" spans="2:67" ht="8.25" customHeight="1" x14ac:dyDescent="0.15">
      <c r="B267" s="196"/>
      <c r="C267" s="196"/>
      <c r="D267" s="196"/>
      <c r="E267" s="196"/>
      <c r="F267" s="196"/>
      <c r="G267" s="204"/>
      <c r="H267" s="204"/>
      <c r="I267" s="204"/>
      <c r="J267" s="204"/>
      <c r="K267" s="204"/>
      <c r="L267" s="204"/>
      <c r="M267" s="204"/>
      <c r="N267" s="204"/>
      <c r="O267" s="204"/>
      <c r="P267" s="204"/>
      <c r="Q267" s="204"/>
      <c r="R267" s="204"/>
      <c r="S267" s="204"/>
      <c r="T267" s="204"/>
      <c r="U267" s="204"/>
      <c r="V267" s="204"/>
      <c r="W267" s="204"/>
      <c r="X267" s="204"/>
      <c r="Y267" s="204"/>
      <c r="Z267" s="209"/>
      <c r="AA267" s="209"/>
      <c r="AB267" s="209"/>
      <c r="AC267" s="541"/>
      <c r="AD267" s="541"/>
      <c r="AE267" s="541"/>
      <c r="AF267" s="541"/>
      <c r="AG267" s="541"/>
      <c r="AH267" s="541"/>
      <c r="AI267" s="541"/>
      <c r="AJ267" s="541"/>
      <c r="AK267" s="162"/>
      <c r="AL267" s="162"/>
      <c r="AM267" s="162"/>
      <c r="AN267" s="162"/>
      <c r="AO267" s="118"/>
      <c r="AP267" s="118"/>
      <c r="AQ267" s="118"/>
      <c r="AR267" s="118"/>
      <c r="AS267" s="118"/>
      <c r="AT267" s="118"/>
      <c r="AU267" s="118"/>
      <c r="AV267" s="118"/>
      <c r="AW267" s="118"/>
      <c r="AX267" s="118"/>
      <c r="AY267" s="169"/>
      <c r="AZ267" s="169"/>
      <c r="BA267" s="169"/>
      <c r="BB267" s="169"/>
      <c r="BC267" s="169"/>
      <c r="BD267" s="118"/>
      <c r="BE267" s="118"/>
      <c r="BF267" s="118"/>
      <c r="BG267" s="118"/>
      <c r="BH267" s="118"/>
      <c r="BI267" s="118"/>
      <c r="BJ267" s="118"/>
      <c r="BK267" s="118"/>
      <c r="BL267" s="118"/>
      <c r="BM267" s="118"/>
      <c r="BN267" s="118"/>
      <c r="BO267" s="118"/>
    </row>
    <row r="268" spans="2:67" ht="8.25" customHeight="1" x14ac:dyDescent="0.15">
      <c r="B268" s="540"/>
      <c r="C268" s="196"/>
      <c r="D268" s="196"/>
      <c r="E268" s="196"/>
      <c r="F268" s="196"/>
      <c r="G268" s="204"/>
      <c r="H268" s="204"/>
      <c r="I268" s="204"/>
      <c r="J268" s="204"/>
      <c r="K268" s="204"/>
      <c r="L268" s="204"/>
      <c r="M268" s="204"/>
      <c r="N268" s="204"/>
      <c r="O268" s="204"/>
      <c r="P268" s="204"/>
      <c r="Q268" s="204"/>
      <c r="R268" s="204"/>
      <c r="S268" s="204"/>
      <c r="T268" s="204"/>
      <c r="U268" s="204"/>
      <c r="V268" s="204"/>
      <c r="W268" s="204"/>
      <c r="X268" s="204"/>
      <c r="Y268" s="204"/>
      <c r="Z268" s="209"/>
      <c r="AA268" s="209"/>
      <c r="AB268" s="209"/>
      <c r="AC268" s="541"/>
      <c r="AD268" s="541"/>
      <c r="AE268" s="541"/>
      <c r="AF268" s="541"/>
      <c r="AG268" s="541"/>
      <c r="AH268" s="541"/>
      <c r="AI268" s="541"/>
      <c r="AJ268" s="541"/>
      <c r="AK268" s="162"/>
      <c r="AL268" s="162"/>
      <c r="AM268" s="162"/>
      <c r="AN268" s="162"/>
      <c r="AO268" s="118"/>
      <c r="AP268" s="118"/>
      <c r="AQ268" s="118"/>
      <c r="AR268" s="118"/>
      <c r="AS268" s="118"/>
      <c r="AT268" s="118"/>
      <c r="AU268" s="118"/>
      <c r="AV268" s="118"/>
      <c r="AW268" s="118"/>
      <c r="AX268" s="118"/>
      <c r="AY268" s="169"/>
      <c r="AZ268" s="169"/>
      <c r="BA268" s="169"/>
      <c r="BB268" s="169"/>
      <c r="BC268" s="169"/>
      <c r="BD268" s="118"/>
      <c r="BE268" s="118"/>
      <c r="BF268" s="118"/>
      <c r="BG268" s="118"/>
      <c r="BH268" s="118"/>
      <c r="BI268" s="118"/>
      <c r="BJ268" s="118"/>
      <c r="BK268" s="118"/>
      <c r="BL268" s="118"/>
      <c r="BM268" s="118"/>
      <c r="BN268" s="118"/>
      <c r="BO268" s="118"/>
    </row>
    <row r="269" spans="2:67" ht="8.25" customHeight="1" x14ac:dyDescent="0.15">
      <c r="B269" s="196"/>
      <c r="C269" s="196"/>
      <c r="D269" s="196"/>
      <c r="E269" s="196"/>
      <c r="F269" s="196"/>
      <c r="G269" s="204"/>
      <c r="H269" s="204"/>
      <c r="I269" s="204"/>
      <c r="J269" s="204"/>
      <c r="K269" s="204"/>
      <c r="L269" s="204"/>
      <c r="M269" s="204"/>
      <c r="N269" s="204"/>
      <c r="O269" s="204"/>
      <c r="P269" s="204"/>
      <c r="Q269" s="204"/>
      <c r="R269" s="204"/>
      <c r="S269" s="204"/>
      <c r="T269" s="204"/>
      <c r="U269" s="204"/>
      <c r="V269" s="204"/>
      <c r="W269" s="204"/>
      <c r="X269" s="204"/>
      <c r="Y269" s="204"/>
      <c r="Z269" s="209"/>
      <c r="AA269" s="209"/>
      <c r="AB269" s="209"/>
      <c r="AC269" s="541"/>
      <c r="AD269" s="541"/>
      <c r="AE269" s="541"/>
      <c r="AF269" s="541"/>
      <c r="AG269" s="541"/>
      <c r="AH269" s="541"/>
      <c r="AI269" s="541"/>
      <c r="AJ269" s="541"/>
      <c r="AK269" s="162"/>
      <c r="AL269" s="162"/>
      <c r="AM269" s="162"/>
      <c r="AN269" s="162"/>
      <c r="AO269" s="118"/>
      <c r="AP269" s="118"/>
      <c r="AQ269" s="118"/>
      <c r="AR269" s="118"/>
      <c r="AS269" s="118"/>
      <c r="AT269" s="118"/>
      <c r="AU269" s="118"/>
      <c r="AV269" s="118"/>
      <c r="AW269" s="118"/>
      <c r="AX269" s="118"/>
      <c r="AY269" s="169"/>
      <c r="AZ269" s="169"/>
      <c r="BA269" s="169"/>
      <c r="BB269" s="169"/>
      <c r="BC269" s="169"/>
      <c r="BD269" s="118"/>
      <c r="BE269" s="118"/>
      <c r="BF269" s="118"/>
      <c r="BG269" s="118"/>
      <c r="BH269" s="118"/>
      <c r="BI269" s="118"/>
      <c r="BJ269" s="118"/>
      <c r="BK269" s="118"/>
      <c r="BL269" s="118"/>
      <c r="BM269" s="118"/>
      <c r="BN269" s="118"/>
      <c r="BO269" s="118"/>
    </row>
    <row r="270" spans="2:67" ht="8.25" customHeight="1" x14ac:dyDescent="0.15">
      <c r="B270" s="196"/>
      <c r="C270" s="196"/>
      <c r="D270" s="196"/>
      <c r="E270" s="196"/>
      <c r="F270" s="196"/>
      <c r="G270" s="204"/>
      <c r="H270" s="204"/>
      <c r="I270" s="204"/>
      <c r="J270" s="204"/>
      <c r="K270" s="204"/>
      <c r="L270" s="204"/>
      <c r="M270" s="204"/>
      <c r="N270" s="204"/>
      <c r="O270" s="204"/>
      <c r="P270" s="204"/>
      <c r="Q270" s="204"/>
      <c r="R270" s="204"/>
      <c r="S270" s="204"/>
      <c r="T270" s="204"/>
      <c r="U270" s="204"/>
      <c r="V270" s="204"/>
      <c r="W270" s="204"/>
      <c r="X270" s="204"/>
      <c r="Y270" s="204"/>
      <c r="Z270" s="209"/>
      <c r="AA270" s="209"/>
      <c r="AB270" s="209"/>
      <c r="AC270" s="541"/>
      <c r="AD270" s="541"/>
      <c r="AE270" s="541"/>
      <c r="AF270" s="541"/>
      <c r="AG270" s="541"/>
      <c r="AH270" s="541"/>
      <c r="AI270" s="541"/>
      <c r="AJ270" s="541"/>
      <c r="AK270" s="162"/>
      <c r="AL270" s="162"/>
      <c r="AM270" s="162"/>
      <c r="AN270" s="162"/>
      <c r="AO270" s="118"/>
      <c r="AP270" s="118"/>
      <c r="AQ270" s="118"/>
      <c r="AR270" s="118"/>
      <c r="AS270" s="118"/>
      <c r="AT270" s="118"/>
      <c r="AU270" s="118"/>
      <c r="AV270" s="118"/>
      <c r="AW270" s="118"/>
      <c r="AX270" s="118"/>
      <c r="AY270" s="169"/>
      <c r="AZ270" s="169"/>
      <c r="BA270" s="169"/>
      <c r="BB270" s="169"/>
      <c r="BC270" s="169"/>
      <c r="BD270" s="118"/>
      <c r="BE270" s="118"/>
      <c r="BF270" s="118"/>
      <c r="BG270" s="118"/>
      <c r="BH270" s="118"/>
      <c r="BI270" s="118"/>
      <c r="BJ270" s="118"/>
      <c r="BK270" s="118"/>
      <c r="BL270" s="118"/>
      <c r="BM270" s="118"/>
      <c r="BN270" s="118"/>
      <c r="BO270" s="118"/>
    </row>
    <row r="271" spans="2:67" ht="9.75" customHeight="1" x14ac:dyDescent="0.15">
      <c r="B271" s="59"/>
      <c r="AR271" s="125"/>
      <c r="AS271" s="125"/>
      <c r="AT271" s="125"/>
      <c r="AU271" s="125"/>
      <c r="AV271" s="125"/>
      <c r="AW271" s="125"/>
      <c r="AX271" s="125"/>
      <c r="AY271" s="125"/>
      <c r="AZ271" s="125"/>
      <c r="BA271" s="125"/>
      <c r="BB271" s="125"/>
      <c r="BC271" s="125"/>
      <c r="BD271" s="118"/>
      <c r="BE271" s="118"/>
      <c r="BF271" s="118"/>
      <c r="BG271" s="118"/>
      <c r="BH271" s="118"/>
      <c r="BI271" s="118"/>
      <c r="BJ271" s="118"/>
      <c r="BK271" s="118"/>
      <c r="BL271" s="118"/>
      <c r="BM271" s="118"/>
      <c r="BN271" s="118"/>
      <c r="BO271" s="118"/>
    </row>
    <row r="272" spans="2:67" ht="9.75" customHeight="1" x14ac:dyDescent="0.15"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R272" s="125"/>
      <c r="AS272" s="125"/>
      <c r="AT272" s="125"/>
      <c r="AU272" s="125"/>
      <c r="AV272" s="125"/>
      <c r="AW272" s="125"/>
      <c r="AX272" s="125"/>
      <c r="AY272" s="125"/>
      <c r="AZ272" s="125"/>
      <c r="BA272" s="125"/>
      <c r="BB272" s="125"/>
      <c r="BC272" s="125"/>
      <c r="BD272" s="118"/>
      <c r="BE272" s="118"/>
      <c r="BF272" s="118"/>
      <c r="BG272" s="118"/>
      <c r="BH272" s="118"/>
      <c r="BI272" s="118"/>
      <c r="BJ272" s="118"/>
      <c r="BK272" s="118"/>
      <c r="BL272" s="118"/>
      <c r="BM272" s="118"/>
      <c r="BN272" s="118"/>
      <c r="BO272" s="118"/>
    </row>
    <row r="273" spans="1:67" ht="9.75" customHeight="1" x14ac:dyDescent="0.15"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R273" s="125"/>
      <c r="AS273" s="125"/>
      <c r="AT273" s="125"/>
      <c r="AU273" s="125"/>
      <c r="AV273" s="125"/>
      <c r="AW273" s="125"/>
      <c r="AX273" s="125"/>
      <c r="AY273" s="125"/>
      <c r="AZ273" s="125"/>
      <c r="BA273" s="125"/>
      <c r="BB273" s="125"/>
      <c r="BC273" s="125"/>
      <c r="BD273" s="118"/>
      <c r="BE273" s="118"/>
      <c r="BF273" s="118"/>
      <c r="BG273" s="118"/>
      <c r="BH273" s="118"/>
      <c r="BI273" s="118"/>
      <c r="BJ273" s="118"/>
      <c r="BK273" s="118"/>
      <c r="BL273" s="118"/>
      <c r="BM273" s="118"/>
      <c r="BN273" s="118"/>
      <c r="BO273" s="118"/>
    </row>
    <row r="274" spans="1:67" ht="9.75" customHeight="1" x14ac:dyDescent="0.15">
      <c r="A274" s="130"/>
      <c r="B274" s="130"/>
      <c r="C274" s="130"/>
      <c r="D274" s="130"/>
      <c r="E274" s="130"/>
      <c r="F274" s="130"/>
      <c r="G274" s="130"/>
      <c r="H274" s="130"/>
      <c r="L274" s="132"/>
      <c r="M274" s="132"/>
      <c r="N274" s="132"/>
      <c r="O274" s="132"/>
      <c r="P274" s="132"/>
      <c r="Q274" s="132"/>
      <c r="R274" s="132"/>
      <c r="S274" s="132"/>
      <c r="W274" s="132"/>
      <c r="X274" s="132"/>
      <c r="Y274" s="132"/>
      <c r="Z274" s="132"/>
      <c r="AA274" s="132"/>
      <c r="AB274" s="132"/>
      <c r="AF274" s="59"/>
      <c r="AG274" s="28"/>
      <c r="AH274" s="28"/>
      <c r="AI274" s="28"/>
      <c r="AJ274" s="28"/>
      <c r="AK274" s="28"/>
      <c r="AL274" s="28"/>
      <c r="AR274" s="125"/>
      <c r="AS274" s="125"/>
      <c r="AT274" s="125"/>
      <c r="AU274" s="125"/>
      <c r="AV274" s="125"/>
      <c r="AW274" s="125"/>
      <c r="AX274" s="125"/>
      <c r="AY274" s="125"/>
      <c r="AZ274" s="125"/>
      <c r="BA274" s="125"/>
      <c r="BB274" s="125"/>
      <c r="BC274" s="125"/>
      <c r="BD274" s="118"/>
      <c r="BE274" s="118"/>
      <c r="BF274" s="118"/>
      <c r="BG274" s="118"/>
      <c r="BH274" s="118"/>
      <c r="BI274" s="118"/>
      <c r="BJ274" s="118"/>
      <c r="BK274" s="118"/>
      <c r="BL274" s="118"/>
      <c r="BM274" s="118"/>
      <c r="BN274" s="118"/>
      <c r="BO274" s="118"/>
    </row>
    <row r="275" spans="1:67" ht="9.75" customHeight="1" x14ac:dyDescent="0.15">
      <c r="A275" s="130"/>
      <c r="B275" s="130"/>
      <c r="C275" s="130"/>
      <c r="D275" s="130"/>
      <c r="E275" s="130"/>
      <c r="F275" s="130"/>
      <c r="G275" s="130"/>
      <c r="H275" s="130"/>
      <c r="L275" s="132"/>
      <c r="M275" s="132"/>
      <c r="N275" s="132"/>
      <c r="O275" s="132"/>
      <c r="P275" s="132"/>
      <c r="Q275" s="132"/>
      <c r="R275" s="132"/>
      <c r="S275" s="132"/>
      <c r="W275" s="132"/>
      <c r="X275" s="132"/>
      <c r="Y275" s="132"/>
      <c r="Z275" s="132"/>
      <c r="AA275" s="132"/>
      <c r="AB275" s="132"/>
      <c r="AF275" s="59"/>
      <c r="AG275" s="28"/>
      <c r="AH275" s="28"/>
      <c r="AI275" s="28"/>
      <c r="AJ275" s="28"/>
      <c r="AK275" s="28"/>
      <c r="AL275" s="28"/>
      <c r="AR275" s="132"/>
      <c r="AS275" s="132"/>
      <c r="AT275" s="132"/>
      <c r="AU275" s="132"/>
      <c r="AV275" s="132"/>
      <c r="AW275" s="132"/>
      <c r="AX275" s="132"/>
      <c r="AY275" s="132"/>
      <c r="AZ275" s="132"/>
      <c r="BA275" s="132"/>
      <c r="BB275" s="132"/>
      <c r="BC275" s="132"/>
      <c r="BD275" s="118"/>
      <c r="BE275" s="118"/>
      <c r="BF275" s="118"/>
      <c r="BG275" s="118"/>
      <c r="BH275" s="118"/>
      <c r="BI275" s="118"/>
      <c r="BJ275" s="118"/>
      <c r="BK275" s="118"/>
      <c r="BL275" s="118"/>
      <c r="BM275" s="118"/>
      <c r="BN275" s="118"/>
      <c r="BO275" s="118"/>
    </row>
    <row r="276" spans="1:67" ht="9.75" customHeight="1" x14ac:dyDescent="0.15">
      <c r="C276" s="142"/>
      <c r="D276" s="142"/>
      <c r="E276" s="142"/>
      <c r="F276" s="142"/>
      <c r="G276" s="142"/>
      <c r="K276" s="144"/>
      <c r="L276" s="144"/>
      <c r="M276" s="144"/>
      <c r="N276" s="144"/>
      <c r="O276" s="144"/>
      <c r="P276" s="144"/>
      <c r="Q276" s="144"/>
      <c r="R276" s="144"/>
      <c r="S276" s="144"/>
      <c r="V276" s="144"/>
      <c r="W276" s="144"/>
      <c r="X276" s="144"/>
      <c r="Y276" s="144"/>
      <c r="Z276" s="144"/>
      <c r="AA276" s="144"/>
      <c r="AB276" s="144"/>
      <c r="AF276" s="59"/>
      <c r="AG276" s="28"/>
      <c r="AH276" s="28"/>
      <c r="AI276" s="28"/>
      <c r="AJ276" s="28"/>
      <c r="AK276" s="28"/>
      <c r="AL276" s="28"/>
      <c r="AR276" s="132"/>
      <c r="AS276" s="132"/>
      <c r="AT276" s="132"/>
      <c r="AU276" s="132"/>
      <c r="AV276" s="132"/>
      <c r="AW276" s="132"/>
      <c r="AX276" s="132"/>
      <c r="AY276" s="132"/>
      <c r="AZ276" s="132"/>
      <c r="BA276" s="132"/>
      <c r="BB276" s="132"/>
      <c r="BC276" s="132"/>
      <c r="BD276" s="118"/>
      <c r="BE276" s="118"/>
      <c r="BF276" s="118"/>
      <c r="BG276" s="118"/>
      <c r="BH276" s="118"/>
      <c r="BI276" s="118"/>
      <c r="BJ276" s="118"/>
      <c r="BK276" s="118"/>
      <c r="BL276" s="118"/>
      <c r="BM276" s="118"/>
      <c r="BN276" s="118"/>
      <c r="BO276" s="118"/>
    </row>
    <row r="277" spans="1:67" ht="9.75" customHeight="1" x14ac:dyDescent="0.15">
      <c r="C277" s="142"/>
      <c r="D277" s="142"/>
      <c r="E277" s="142"/>
      <c r="F277" s="142"/>
      <c r="G277" s="142"/>
      <c r="K277" s="144"/>
      <c r="L277" s="144"/>
      <c r="M277" s="144"/>
      <c r="N277" s="144"/>
      <c r="O277" s="144"/>
      <c r="P277" s="144"/>
      <c r="Q277" s="144"/>
      <c r="R277" s="144"/>
      <c r="S277" s="144"/>
      <c r="V277" s="144"/>
      <c r="W277" s="144"/>
      <c r="X277" s="144"/>
      <c r="Y277" s="144"/>
      <c r="Z277" s="144"/>
      <c r="AA277" s="144"/>
      <c r="AB277" s="144"/>
      <c r="AF277" s="59"/>
      <c r="AG277" s="28"/>
      <c r="AH277" s="28"/>
      <c r="AI277" s="28"/>
      <c r="AJ277" s="28"/>
      <c r="AK277" s="28"/>
      <c r="AL277" s="28"/>
      <c r="AR277" s="132"/>
      <c r="AS277" s="132"/>
      <c r="AT277" s="132"/>
      <c r="AU277" s="132"/>
      <c r="AV277" s="132"/>
      <c r="AW277" s="132"/>
      <c r="AX277" s="132"/>
      <c r="AY277" s="132"/>
      <c r="AZ277" s="132"/>
      <c r="BA277" s="132"/>
      <c r="BB277" s="132"/>
      <c r="BC277" s="132"/>
      <c r="BD277" s="118"/>
      <c r="BE277" s="118"/>
      <c r="BF277" s="118"/>
      <c r="BG277" s="118"/>
      <c r="BH277" s="118"/>
      <c r="BI277" s="118"/>
      <c r="BJ277" s="118"/>
      <c r="BK277" s="118"/>
      <c r="BL277" s="118"/>
      <c r="BM277" s="118"/>
      <c r="BN277" s="118"/>
      <c r="BO277" s="118"/>
    </row>
    <row r="278" spans="1:67" ht="9.75" customHeight="1" x14ac:dyDescent="0.15">
      <c r="A278" s="142"/>
      <c r="B278" s="142"/>
      <c r="C278" s="142"/>
      <c r="D278" s="142"/>
      <c r="E278" s="142"/>
      <c r="F278" s="142"/>
      <c r="G278" s="142"/>
      <c r="K278" s="144"/>
      <c r="L278" s="144"/>
      <c r="M278" s="144"/>
      <c r="N278" s="144"/>
      <c r="O278" s="144"/>
      <c r="P278" s="144"/>
      <c r="Q278" s="144"/>
      <c r="R278" s="144"/>
      <c r="S278" s="144"/>
      <c r="V278" s="144"/>
      <c r="W278" s="144"/>
      <c r="X278" s="144"/>
      <c r="Y278" s="144"/>
      <c r="Z278" s="144"/>
      <c r="AA278" s="144"/>
      <c r="AB278" s="144"/>
      <c r="AG278" s="28"/>
      <c r="AH278" s="28"/>
      <c r="AI278" s="28"/>
      <c r="AJ278" s="28"/>
      <c r="AK278" s="28"/>
      <c r="AL278" s="28"/>
      <c r="AR278" s="132"/>
      <c r="AS278" s="132"/>
      <c r="AT278" s="132"/>
      <c r="AU278" s="132"/>
      <c r="AV278" s="132"/>
      <c r="AW278" s="132"/>
      <c r="AX278" s="132"/>
      <c r="AY278" s="132"/>
      <c r="AZ278" s="132"/>
      <c r="BA278" s="132"/>
      <c r="BB278" s="132"/>
      <c r="BC278" s="132"/>
      <c r="BD278" s="118"/>
      <c r="BE278" s="118"/>
      <c r="BF278" s="118"/>
      <c r="BG278" s="118"/>
      <c r="BH278" s="118"/>
      <c r="BI278" s="118"/>
      <c r="BJ278" s="118"/>
      <c r="BK278" s="118"/>
      <c r="BL278" s="118"/>
      <c r="BM278" s="118"/>
      <c r="BN278" s="118"/>
      <c r="BO278" s="118"/>
    </row>
    <row r="279" spans="1:67" ht="9.75" customHeight="1" x14ac:dyDescent="0.15">
      <c r="A279" s="142"/>
      <c r="B279" s="142"/>
      <c r="C279" s="142"/>
      <c r="D279" s="142"/>
      <c r="E279" s="142"/>
      <c r="F279" s="142"/>
      <c r="G279" s="142"/>
      <c r="K279" s="144"/>
      <c r="L279" s="144"/>
      <c r="M279" s="144"/>
      <c r="N279" s="144"/>
      <c r="O279" s="144"/>
      <c r="P279" s="144"/>
      <c r="Q279" s="144"/>
      <c r="R279" s="144"/>
      <c r="S279" s="144"/>
      <c r="T279" s="16"/>
      <c r="U279" s="16"/>
      <c r="V279" s="144"/>
      <c r="W279" s="144"/>
      <c r="X279" s="144"/>
      <c r="Y279" s="144"/>
      <c r="Z279" s="144"/>
      <c r="AA279" s="144"/>
      <c r="AB279" s="144"/>
      <c r="AC279" s="16"/>
      <c r="AD279" s="16"/>
      <c r="AE279" s="16"/>
      <c r="AF279" s="28"/>
      <c r="AG279" s="28"/>
      <c r="AH279" s="28"/>
      <c r="AI279" s="28"/>
      <c r="AJ279" s="28"/>
      <c r="AK279" s="28"/>
      <c r="AL279" s="28"/>
      <c r="AR279" s="132"/>
      <c r="AS279" s="132"/>
      <c r="AT279" s="132"/>
      <c r="AU279" s="132"/>
      <c r="AV279" s="132"/>
      <c r="AW279" s="132"/>
      <c r="AX279" s="132"/>
      <c r="AY279" s="132"/>
      <c r="AZ279" s="132"/>
      <c r="BA279" s="132"/>
      <c r="BB279" s="132"/>
      <c r="BC279" s="132"/>
      <c r="BD279" s="118"/>
      <c r="BE279" s="118"/>
      <c r="BF279" s="118"/>
      <c r="BG279" s="118"/>
      <c r="BH279" s="118"/>
      <c r="BI279" s="118"/>
      <c r="BJ279" s="118"/>
      <c r="BK279" s="118"/>
      <c r="BL279" s="118"/>
      <c r="BM279" s="118"/>
      <c r="BN279" s="118"/>
      <c r="BO279" s="118"/>
    </row>
    <row r="280" spans="1:67" ht="9.75" customHeight="1" x14ac:dyDescent="0.15">
      <c r="C280" s="142"/>
      <c r="D280" s="142"/>
      <c r="E280" s="142"/>
      <c r="F280" s="142"/>
      <c r="G280" s="142"/>
      <c r="K280" s="144"/>
      <c r="L280" s="144"/>
      <c r="M280" s="144"/>
      <c r="N280" s="144"/>
      <c r="O280" s="144"/>
      <c r="P280" s="144"/>
      <c r="Q280" s="144"/>
      <c r="R280" s="144"/>
      <c r="S280" s="144"/>
      <c r="T280" s="16"/>
      <c r="U280" s="16"/>
      <c r="V280" s="144"/>
      <c r="W280" s="144"/>
      <c r="X280" s="144"/>
      <c r="Y280" s="144"/>
      <c r="Z280" s="144"/>
      <c r="AA280" s="144"/>
      <c r="AB280" s="144"/>
      <c r="AC280" s="16"/>
      <c r="AD280" s="16"/>
      <c r="AE280" s="16"/>
      <c r="AF280" s="28"/>
      <c r="AG280" s="28"/>
      <c r="AH280" s="28"/>
      <c r="AI280" s="28"/>
      <c r="AJ280" s="28"/>
      <c r="AK280" s="28"/>
      <c r="AL280" s="28"/>
      <c r="AR280" s="132"/>
      <c r="AS280" s="132"/>
      <c r="AT280" s="132"/>
      <c r="AU280" s="132"/>
      <c r="AV280" s="132"/>
      <c r="AW280" s="132"/>
      <c r="AX280" s="132"/>
      <c r="AY280" s="132"/>
      <c r="AZ280" s="132"/>
      <c r="BA280" s="132"/>
      <c r="BB280" s="132"/>
      <c r="BC280" s="132"/>
      <c r="BD280" s="118"/>
      <c r="BE280" s="118"/>
      <c r="BF280" s="118"/>
      <c r="BG280" s="118"/>
      <c r="BH280" s="118"/>
      <c r="BI280" s="118"/>
      <c r="BJ280" s="118"/>
      <c r="BK280" s="118"/>
      <c r="BL280" s="118"/>
      <c r="BM280" s="118"/>
      <c r="BN280" s="118"/>
      <c r="BO280" s="118"/>
    </row>
    <row r="281" spans="1:67" ht="9.75" customHeight="1" x14ac:dyDescent="0.15">
      <c r="C281" s="142"/>
      <c r="D281" s="142"/>
      <c r="E281" s="142"/>
      <c r="F281" s="142"/>
      <c r="G281" s="142"/>
      <c r="K281" s="144"/>
      <c r="L281" s="144"/>
      <c r="M281" s="144"/>
      <c r="N281" s="144"/>
      <c r="O281" s="144"/>
      <c r="P281" s="144"/>
      <c r="Q281" s="144"/>
      <c r="R281" s="144"/>
      <c r="S281" s="144"/>
      <c r="T281" s="16"/>
      <c r="U281" s="16"/>
      <c r="V281" s="144"/>
      <c r="W281" s="144"/>
      <c r="X281" s="144"/>
      <c r="Y281" s="144"/>
      <c r="Z281" s="144"/>
      <c r="AA281" s="144"/>
      <c r="AB281" s="144"/>
      <c r="AC281" s="16"/>
      <c r="AD281" s="16"/>
      <c r="AE281" s="16"/>
      <c r="AF281" s="28"/>
      <c r="AG281" s="28"/>
      <c r="AH281" s="28"/>
      <c r="AI281" s="28"/>
      <c r="AJ281" s="28"/>
      <c r="AK281" s="28"/>
      <c r="AL281" s="28"/>
      <c r="AR281" s="132"/>
      <c r="AS281" s="132"/>
      <c r="AT281" s="132"/>
      <c r="AU281" s="132"/>
      <c r="AV281" s="132"/>
      <c r="AW281" s="132"/>
      <c r="AX281" s="132"/>
      <c r="AY281" s="132"/>
      <c r="AZ281" s="132"/>
      <c r="BA281" s="132"/>
      <c r="BB281" s="132"/>
      <c r="BC281" s="132"/>
      <c r="BD281" s="118"/>
      <c r="BE281" s="118"/>
      <c r="BF281" s="118"/>
      <c r="BG281" s="118"/>
      <c r="BH281" s="118"/>
      <c r="BI281" s="118"/>
      <c r="BJ281" s="118"/>
      <c r="BK281" s="118"/>
      <c r="BL281" s="118"/>
      <c r="BM281" s="118"/>
      <c r="BN281" s="118"/>
      <c r="BO281" s="118"/>
    </row>
    <row r="282" spans="1:67" ht="9.75" customHeight="1" x14ac:dyDescent="0.15">
      <c r="L282" s="109"/>
      <c r="M282" s="109"/>
      <c r="N282" s="109"/>
      <c r="O282" s="109"/>
      <c r="P282" s="109"/>
      <c r="Q282" s="109"/>
      <c r="R282" s="109"/>
      <c r="S282" s="109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R282" s="132"/>
      <c r="AS282" s="132"/>
      <c r="AT282" s="132"/>
      <c r="AU282" s="132"/>
      <c r="AV282" s="132"/>
      <c r="AW282" s="132"/>
      <c r="AX282" s="132"/>
      <c r="AY282" s="132"/>
      <c r="AZ282" s="132"/>
      <c r="BA282" s="132"/>
      <c r="BB282" s="132"/>
      <c r="BC282" s="132"/>
      <c r="BD282" s="118"/>
      <c r="BE282" s="118"/>
      <c r="BF282" s="118"/>
      <c r="BG282" s="118"/>
      <c r="BH282" s="118"/>
      <c r="BI282" s="118"/>
      <c r="BJ282" s="118"/>
      <c r="BK282" s="118"/>
      <c r="BL282" s="118"/>
      <c r="BM282" s="118"/>
      <c r="BN282" s="118"/>
      <c r="BO282" s="118"/>
    </row>
    <row r="283" spans="1:67" ht="6.75" customHeight="1" x14ac:dyDescent="0.15">
      <c r="K283" s="109"/>
      <c r="L283" s="109"/>
      <c r="M283" s="109"/>
      <c r="N283" s="109"/>
      <c r="O283" s="109"/>
      <c r="P283" s="109"/>
      <c r="Q283" s="109"/>
      <c r="R283" s="109"/>
      <c r="S283" s="109"/>
      <c r="T283" s="28"/>
      <c r="U283" s="28"/>
      <c r="V283" s="28"/>
      <c r="W283" s="28"/>
      <c r="X283" s="28"/>
      <c r="Y283" s="28"/>
      <c r="Z283" s="28"/>
      <c r="AA283" s="28"/>
      <c r="AB283" s="28"/>
      <c r="AR283" s="70"/>
      <c r="AS283" s="70"/>
      <c r="AT283" s="70"/>
      <c r="AU283" s="70"/>
      <c r="AV283" s="70"/>
      <c r="AW283" s="70"/>
      <c r="AX283" s="70"/>
      <c r="AY283" s="70"/>
      <c r="AZ283" s="70"/>
      <c r="BA283" s="70"/>
      <c r="BB283" s="70"/>
      <c r="BC283" s="70"/>
      <c r="BD283" s="108"/>
      <c r="BE283" s="108"/>
      <c r="BF283" s="108"/>
      <c r="BG283" s="108"/>
      <c r="BH283" s="108"/>
      <c r="BI283" s="108"/>
      <c r="BJ283" s="108"/>
      <c r="BK283" s="108"/>
      <c r="BL283" s="108"/>
      <c r="BM283" s="108"/>
      <c r="BN283" s="108"/>
      <c r="BO283" s="108"/>
    </row>
    <row r="284" spans="1:67" ht="6.75" customHeight="1" x14ac:dyDescent="0.15"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R284" s="70"/>
      <c r="AS284" s="70"/>
      <c r="AT284" s="70"/>
      <c r="AU284" s="70"/>
      <c r="AV284" s="70"/>
      <c r="AW284" s="70"/>
      <c r="AX284" s="70"/>
      <c r="AY284" s="70"/>
      <c r="AZ284" s="70"/>
      <c r="BA284" s="70"/>
      <c r="BB284" s="70"/>
      <c r="BC284" s="70"/>
      <c r="BD284" s="108"/>
      <c r="BE284" s="108"/>
      <c r="BF284" s="108"/>
      <c r="BG284" s="108"/>
      <c r="BH284" s="108"/>
      <c r="BI284" s="108"/>
      <c r="BJ284" s="108"/>
      <c r="BK284" s="108"/>
      <c r="BL284" s="108"/>
      <c r="BM284" s="108"/>
      <c r="BN284" s="108"/>
      <c r="BO284" s="108"/>
    </row>
    <row r="285" spans="1:67" ht="6.75" customHeight="1" x14ac:dyDescent="0.15"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R285" s="70"/>
      <c r="AS285" s="70"/>
      <c r="AT285" s="70"/>
      <c r="AU285" s="70"/>
      <c r="AV285" s="70"/>
      <c r="AW285" s="70"/>
      <c r="AX285" s="70"/>
      <c r="AY285" s="70"/>
      <c r="AZ285" s="70"/>
      <c r="BA285" s="70"/>
      <c r="BB285" s="70"/>
      <c r="BC285" s="70"/>
      <c r="BD285" s="108"/>
      <c r="BE285" s="108"/>
      <c r="BF285" s="108"/>
      <c r="BG285" s="108"/>
      <c r="BH285" s="108"/>
      <c r="BI285" s="108"/>
      <c r="BJ285" s="108"/>
      <c r="BK285" s="108"/>
      <c r="BL285" s="108"/>
      <c r="BM285" s="108"/>
      <c r="BN285" s="108"/>
      <c r="BO285" s="108"/>
    </row>
    <row r="286" spans="1:67" ht="6.75" customHeight="1" x14ac:dyDescent="0.15"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R286" s="70"/>
      <c r="AS286" s="70"/>
      <c r="AT286" s="70"/>
      <c r="AU286" s="70"/>
      <c r="AV286" s="70"/>
      <c r="AW286" s="70"/>
      <c r="AX286" s="70"/>
      <c r="AY286" s="70"/>
      <c r="AZ286" s="70"/>
      <c r="BA286" s="70"/>
      <c r="BB286" s="70"/>
      <c r="BC286" s="70"/>
      <c r="BD286" s="68"/>
      <c r="BE286" s="68"/>
      <c r="BF286" s="68"/>
      <c r="BG286" s="68"/>
      <c r="BH286" s="68"/>
      <c r="BI286" s="68"/>
      <c r="BJ286" s="68"/>
      <c r="BK286" s="68"/>
      <c r="BL286" s="68"/>
      <c r="BM286" s="68"/>
      <c r="BN286" s="68"/>
      <c r="BO286" s="68"/>
    </row>
    <row r="287" spans="1:67" ht="9.9499999999999993" customHeight="1" x14ac:dyDescent="0.15"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68"/>
      <c r="BE287" s="68"/>
      <c r="BF287" s="68"/>
      <c r="BG287" s="68"/>
      <c r="BH287" s="68"/>
      <c r="BI287" s="68"/>
      <c r="BJ287" s="68"/>
      <c r="BK287" s="68"/>
      <c r="BL287" s="68"/>
      <c r="BM287" s="68"/>
      <c r="BN287" s="68"/>
      <c r="BO287" s="68"/>
    </row>
    <row r="288" spans="1:67" ht="9.9499999999999993" customHeight="1" x14ac:dyDescent="0.15"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R288" s="70"/>
      <c r="AS288" s="70"/>
      <c r="AT288" s="70"/>
      <c r="AU288" s="70"/>
      <c r="AV288" s="70"/>
      <c r="AW288" s="70"/>
      <c r="AX288" s="70"/>
      <c r="AY288" s="70"/>
      <c r="AZ288" s="70"/>
      <c r="BA288" s="70"/>
      <c r="BB288" s="70"/>
      <c r="BC288" s="70"/>
      <c r="BD288" s="68"/>
      <c r="BE288" s="68"/>
      <c r="BF288" s="68"/>
      <c r="BG288" s="68"/>
      <c r="BH288" s="68"/>
      <c r="BI288" s="68"/>
      <c r="BJ288" s="68"/>
      <c r="BK288" s="68"/>
      <c r="BL288" s="68"/>
      <c r="BM288" s="68"/>
      <c r="BN288" s="68"/>
      <c r="BO288" s="68"/>
    </row>
    <row r="289" spans="1:67" ht="9.9499999999999993" customHeight="1" x14ac:dyDescent="0.15"/>
    <row r="290" spans="1:67" ht="9.9499999999999993" customHeight="1" x14ac:dyDescent="0.15">
      <c r="B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BA290" s="142"/>
      <c r="BB290" s="142"/>
      <c r="BC290" s="142"/>
      <c r="BD290" s="142"/>
      <c r="BE290" s="142"/>
      <c r="BF290" s="142"/>
      <c r="BG290" s="142"/>
      <c r="BH290" s="142"/>
      <c r="BI290" s="142"/>
    </row>
    <row r="291" spans="1:67" ht="9.9499999999999993" customHeight="1" x14ac:dyDescent="0.15">
      <c r="A291" s="7"/>
      <c r="B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BA291" s="142"/>
      <c r="BB291" s="142"/>
      <c r="BC291" s="142"/>
      <c r="BD291" s="142"/>
      <c r="BE291" s="142"/>
      <c r="BF291" s="142"/>
      <c r="BG291" s="142"/>
      <c r="BH291" s="142"/>
      <c r="BI291" s="142"/>
    </row>
    <row r="292" spans="1:67" ht="30" customHeight="1" x14ac:dyDescent="0.15">
      <c r="A292" s="21"/>
      <c r="BA292" s="8"/>
      <c r="BB292" s="8"/>
      <c r="BC292" s="8"/>
      <c r="BD292" s="8"/>
      <c r="BE292" s="8"/>
    </row>
    <row r="293" spans="1:67" ht="20.25" customHeight="1" x14ac:dyDescent="0.1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Y293" s="10"/>
    </row>
    <row r="294" spans="1:67" ht="20.25" customHeight="1" x14ac:dyDescent="0.1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</row>
    <row r="295" spans="1:67" x14ac:dyDescent="0.15">
      <c r="A295" s="9"/>
      <c r="B295" s="9"/>
      <c r="C295" s="9"/>
      <c r="D295" s="9"/>
      <c r="E295" s="9"/>
      <c r="F295" s="9"/>
      <c r="G295" s="9"/>
      <c r="H295" s="9"/>
      <c r="I295" s="9"/>
      <c r="J295" s="9"/>
      <c r="L295" s="9"/>
    </row>
    <row r="296" spans="1:67" x14ac:dyDescent="0.15"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</row>
    <row r="297" spans="1:67" ht="14.25" customHeight="1" x14ac:dyDescent="0.15">
      <c r="A297" s="20"/>
      <c r="B297" s="20"/>
      <c r="C297" s="20"/>
      <c r="D297" s="20"/>
      <c r="E297" s="20"/>
      <c r="F297" s="20"/>
      <c r="G297" s="20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</row>
    <row r="298" spans="1:67" ht="14.25" customHeight="1" x14ac:dyDescent="0.15">
      <c r="A298" s="20"/>
      <c r="B298" s="20"/>
      <c r="C298" s="20"/>
      <c r="D298" s="20"/>
      <c r="E298" s="20"/>
      <c r="F298" s="20"/>
      <c r="G298" s="20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</row>
    <row r="299" spans="1:67" ht="6.75" customHeight="1" x14ac:dyDescent="0.15">
      <c r="A299" s="20"/>
      <c r="B299" s="20"/>
      <c r="C299" s="20"/>
      <c r="D299" s="20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</row>
    <row r="300" spans="1:67" ht="9.9499999999999993" customHeight="1" x14ac:dyDescent="0.15">
      <c r="A300" s="20"/>
      <c r="B300" s="20"/>
      <c r="C300" s="20"/>
      <c r="D300" s="20"/>
      <c r="E300" s="20"/>
      <c r="F300" s="20"/>
      <c r="G300" s="20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</row>
    <row r="301" spans="1:67" ht="9.9499999999999993" customHeight="1" x14ac:dyDescent="0.15">
      <c r="A301" s="82"/>
      <c r="B301" s="20"/>
      <c r="C301" s="20"/>
      <c r="D301" s="20"/>
      <c r="E301" s="20"/>
      <c r="F301" s="20"/>
      <c r="G301" s="20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M301" s="93"/>
      <c r="AN301" s="93"/>
      <c r="AO301" s="93"/>
      <c r="AP301" s="93"/>
      <c r="AQ301" s="93"/>
      <c r="AR301" s="94"/>
      <c r="AS301" s="94"/>
      <c r="AT301" s="94"/>
      <c r="AU301" s="94"/>
      <c r="AV301" s="94"/>
      <c r="AW301" s="94"/>
      <c r="AX301" s="94"/>
      <c r="AY301" s="94"/>
      <c r="AZ301" s="94"/>
      <c r="BA301" s="94"/>
      <c r="BB301" s="19"/>
      <c r="BC301" s="19"/>
    </row>
    <row r="302" spans="1:67" ht="9.9499999999999993" customHeight="1" x14ac:dyDescent="0.15">
      <c r="A302" s="82"/>
      <c r="B302" s="20"/>
      <c r="C302" s="20"/>
      <c r="D302" s="20"/>
      <c r="E302" s="20"/>
      <c r="F302" s="20"/>
      <c r="G302" s="20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M302" s="93"/>
      <c r="AN302" s="93"/>
      <c r="AO302" s="93"/>
      <c r="AP302" s="93"/>
      <c r="AQ302" s="93"/>
      <c r="AR302" s="94"/>
      <c r="AS302" s="94"/>
      <c r="AT302" s="94"/>
      <c r="AU302" s="94"/>
      <c r="AV302" s="94"/>
      <c r="AW302" s="94"/>
      <c r="AX302" s="94"/>
      <c r="AY302" s="94"/>
      <c r="AZ302" s="94"/>
      <c r="BA302" s="94"/>
      <c r="BB302" s="19"/>
      <c r="BC302" s="19"/>
    </row>
    <row r="303" spans="1:67" ht="9.9499999999999993" customHeight="1" x14ac:dyDescent="0.15">
      <c r="I303" s="22"/>
      <c r="J303" s="22"/>
      <c r="K303" s="22"/>
      <c r="L303" s="22"/>
      <c r="M303" s="22"/>
      <c r="N303" s="22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</row>
    <row r="304" spans="1:67" ht="9.9499999999999993" customHeight="1" x14ac:dyDescent="0.15">
      <c r="A304" s="83"/>
      <c r="B304" s="83"/>
      <c r="C304" s="83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5"/>
      <c r="Q304" s="85"/>
      <c r="R304" s="85"/>
      <c r="S304" s="85"/>
      <c r="T304" s="84"/>
      <c r="U304" s="84"/>
      <c r="V304" s="84"/>
      <c r="W304" s="84"/>
      <c r="X304" s="84"/>
      <c r="Y304" s="84"/>
      <c r="Z304" s="84"/>
      <c r="AA304" s="84"/>
      <c r="AB304" s="84"/>
      <c r="AC304" s="29"/>
      <c r="AD304" s="29"/>
      <c r="AE304" s="29"/>
      <c r="AF304" s="29"/>
      <c r="AM304" s="59"/>
      <c r="AN304" s="59"/>
      <c r="AO304" s="59"/>
      <c r="AP304" s="59"/>
      <c r="BO304" s="59"/>
    </row>
    <row r="305" spans="1:67" ht="9.9499999999999993" customHeight="1" x14ac:dyDescent="0.15">
      <c r="A305" s="83"/>
      <c r="B305" s="83"/>
      <c r="C305" s="83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5"/>
      <c r="Q305" s="85"/>
      <c r="R305" s="85"/>
      <c r="S305" s="85"/>
      <c r="T305" s="84"/>
      <c r="U305" s="84"/>
      <c r="V305" s="84"/>
      <c r="W305" s="84"/>
      <c r="X305" s="84"/>
      <c r="Y305" s="84"/>
      <c r="Z305" s="84"/>
      <c r="AA305" s="84"/>
      <c r="AB305" s="84"/>
      <c r="AC305" s="29"/>
      <c r="AD305" s="29"/>
      <c r="AE305" s="29"/>
      <c r="AF305" s="29"/>
      <c r="AM305" s="59"/>
      <c r="AN305" s="59"/>
      <c r="AO305" s="59"/>
      <c r="AP305" s="59"/>
      <c r="BO305" s="59"/>
    </row>
    <row r="306" spans="1:67" ht="9.9499999999999993" customHeight="1" x14ac:dyDescent="0.15">
      <c r="A306" s="83"/>
      <c r="B306" s="83"/>
      <c r="C306" s="83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5"/>
      <c r="Q306" s="85"/>
      <c r="R306" s="85"/>
      <c r="S306" s="85"/>
      <c r="T306" s="84"/>
      <c r="U306" s="84"/>
      <c r="V306" s="84"/>
      <c r="W306" s="84"/>
      <c r="X306" s="84"/>
      <c r="Y306" s="84"/>
      <c r="Z306" s="84"/>
      <c r="AA306" s="84"/>
      <c r="AB306" s="84"/>
      <c r="AC306" s="29"/>
      <c r="AD306" s="29"/>
      <c r="AE306" s="29"/>
      <c r="AF306" s="2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</row>
    <row r="307" spans="1:67" ht="9.9499999999999993" customHeight="1" x14ac:dyDescent="0.15">
      <c r="A307" s="83"/>
      <c r="B307" s="83"/>
      <c r="C307" s="83"/>
      <c r="D307" s="86"/>
      <c r="E307" s="86"/>
      <c r="F307" s="86"/>
      <c r="G307" s="86"/>
      <c r="H307" s="86"/>
      <c r="I307" s="86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  <c r="AC307" s="84"/>
      <c r="AD307" s="84"/>
      <c r="AE307" s="84"/>
      <c r="AF307" s="84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</row>
    <row r="308" spans="1:67" ht="9.9499999999999993" customHeight="1" x14ac:dyDescent="0.15">
      <c r="A308" s="83"/>
      <c r="B308" s="83"/>
      <c r="C308" s="83"/>
      <c r="D308" s="86"/>
      <c r="E308" s="86"/>
      <c r="F308" s="86"/>
      <c r="G308" s="86"/>
      <c r="H308" s="86"/>
      <c r="I308" s="86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  <c r="AC308" s="84"/>
      <c r="AD308" s="84"/>
      <c r="AE308" s="84"/>
      <c r="AF308" s="84"/>
      <c r="AM308" s="29"/>
      <c r="AN308" s="29"/>
      <c r="AO308" s="29"/>
      <c r="AP308" s="29"/>
      <c r="AQ308" s="95"/>
      <c r="AR308" s="95"/>
      <c r="AS308" s="95"/>
      <c r="AT308" s="95"/>
      <c r="AU308" s="95"/>
      <c r="AV308" s="95"/>
      <c r="AW308" s="95"/>
      <c r="AX308" s="95"/>
      <c r="AY308" s="95"/>
      <c r="AZ308" s="95"/>
      <c r="BA308" s="95"/>
      <c r="BB308" s="95"/>
      <c r="BC308" s="95"/>
      <c r="BD308" s="95"/>
      <c r="BE308" s="95"/>
      <c r="BF308" s="95"/>
      <c r="BG308" s="95"/>
      <c r="BH308" s="95"/>
      <c r="BI308" s="95"/>
      <c r="BJ308" s="95"/>
      <c r="BK308" s="95"/>
      <c r="BL308" s="95"/>
      <c r="BM308" s="95"/>
      <c r="BN308" s="95"/>
      <c r="BO308" s="29"/>
    </row>
    <row r="309" spans="1:67" ht="9.9499999999999993" customHeight="1" x14ac:dyDescent="0.15">
      <c r="A309" s="83"/>
      <c r="B309" s="83"/>
      <c r="C309" s="83"/>
      <c r="D309" s="86"/>
      <c r="E309" s="86"/>
      <c r="F309" s="86"/>
      <c r="G309" s="86"/>
      <c r="H309" s="86"/>
      <c r="I309" s="86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84"/>
      <c r="AC309" s="84"/>
      <c r="AD309" s="84"/>
      <c r="AE309" s="84"/>
      <c r="AF309" s="84"/>
      <c r="AM309" s="29"/>
      <c r="AN309" s="29"/>
      <c r="AO309" s="29"/>
      <c r="AP309" s="29"/>
      <c r="AQ309" s="95"/>
      <c r="AR309" s="95"/>
      <c r="AS309" s="95"/>
      <c r="AT309" s="95"/>
      <c r="AU309" s="95"/>
      <c r="AV309" s="95"/>
      <c r="AW309" s="95"/>
      <c r="AX309" s="95"/>
      <c r="AY309" s="95"/>
      <c r="AZ309" s="95"/>
      <c r="BA309" s="95"/>
      <c r="BB309" s="95"/>
      <c r="BC309" s="95"/>
      <c r="BD309" s="95"/>
      <c r="BE309" s="95"/>
      <c r="BF309" s="95"/>
      <c r="BG309" s="95"/>
      <c r="BH309" s="95"/>
      <c r="BI309" s="95"/>
      <c r="BJ309" s="95"/>
      <c r="BK309" s="95"/>
      <c r="BL309" s="95"/>
      <c r="BM309" s="95"/>
      <c r="BN309" s="95"/>
      <c r="BO309" s="29"/>
    </row>
    <row r="310" spans="1:67" ht="9.9499999999999993" customHeight="1" x14ac:dyDescent="0.15">
      <c r="A310" s="83"/>
      <c r="B310" s="83"/>
      <c r="C310" s="83"/>
      <c r="D310" s="87"/>
      <c r="E310" s="87"/>
      <c r="F310" s="87"/>
      <c r="G310" s="87"/>
      <c r="H310" s="87"/>
      <c r="I310" s="87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  <c r="AA310" s="84"/>
      <c r="AB310" s="84"/>
      <c r="AC310" s="84"/>
      <c r="AD310" s="84"/>
      <c r="AE310" s="84"/>
      <c r="AF310" s="84"/>
      <c r="AM310" s="25"/>
      <c r="AN310" s="25"/>
      <c r="AO310" s="25"/>
      <c r="AP310" s="25"/>
      <c r="AQ310" s="95"/>
      <c r="AR310" s="95"/>
      <c r="AS310" s="95"/>
      <c r="AT310" s="95"/>
      <c r="AU310" s="95"/>
      <c r="AV310" s="95"/>
      <c r="AW310" s="95"/>
      <c r="AX310" s="95"/>
      <c r="AY310" s="95"/>
      <c r="AZ310" s="95"/>
      <c r="BA310" s="95"/>
      <c r="BB310" s="95"/>
      <c r="BC310" s="95"/>
      <c r="BD310" s="95"/>
      <c r="BE310" s="95"/>
      <c r="BF310" s="95"/>
      <c r="BG310" s="95"/>
      <c r="BH310" s="95"/>
      <c r="BI310" s="95"/>
      <c r="BJ310" s="95"/>
      <c r="BK310" s="95"/>
      <c r="BL310" s="95"/>
      <c r="BM310" s="95"/>
      <c r="BN310" s="95"/>
      <c r="BO310" s="29"/>
    </row>
    <row r="311" spans="1:67" ht="9.9499999999999993" customHeight="1" x14ac:dyDescent="0.15">
      <c r="A311" s="83"/>
      <c r="B311" s="83"/>
      <c r="C311" s="83"/>
      <c r="D311" s="87"/>
      <c r="E311" s="87"/>
      <c r="F311" s="87"/>
      <c r="G311" s="87"/>
      <c r="H311" s="87"/>
      <c r="I311" s="87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  <c r="AA311" s="84"/>
      <c r="AB311" s="84"/>
      <c r="AC311" s="84"/>
      <c r="AD311" s="84"/>
      <c r="AE311" s="84"/>
      <c r="AF311" s="84"/>
      <c r="AM311" s="60"/>
      <c r="AN311" s="60"/>
      <c r="AO311" s="19"/>
      <c r="AP311" s="19"/>
      <c r="AQ311" s="95"/>
      <c r="AR311" s="95"/>
      <c r="AS311" s="95"/>
      <c r="AT311" s="95"/>
      <c r="AU311" s="95"/>
      <c r="AV311" s="95"/>
      <c r="AW311" s="95"/>
      <c r="AX311" s="95"/>
      <c r="AY311" s="95"/>
      <c r="AZ311" s="95"/>
      <c r="BA311" s="95"/>
      <c r="BB311" s="95"/>
      <c r="BC311" s="95"/>
      <c r="BD311" s="95"/>
      <c r="BE311" s="95"/>
      <c r="BF311" s="95"/>
      <c r="BG311" s="95"/>
      <c r="BH311" s="95"/>
      <c r="BI311" s="95"/>
      <c r="BJ311" s="95"/>
      <c r="BK311" s="95"/>
      <c r="BL311" s="95"/>
      <c r="BM311" s="95"/>
      <c r="BN311" s="95"/>
      <c r="BO311" s="29"/>
    </row>
    <row r="312" spans="1:67" ht="9.9499999999999993" customHeight="1" x14ac:dyDescent="0.15">
      <c r="A312" s="83"/>
      <c r="B312" s="83"/>
      <c r="C312" s="83"/>
      <c r="D312" s="87"/>
      <c r="E312" s="87"/>
      <c r="F312" s="87"/>
      <c r="G312" s="87"/>
      <c r="H312" s="87"/>
      <c r="I312" s="87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84"/>
      <c r="AC312" s="84"/>
      <c r="AD312" s="84"/>
      <c r="AE312" s="84"/>
      <c r="AF312" s="84"/>
      <c r="AM312" s="29"/>
      <c r="AN312" s="29"/>
      <c r="AO312" s="29"/>
      <c r="AP312" s="29"/>
      <c r="AQ312" s="95"/>
      <c r="AR312" s="95"/>
      <c r="AS312" s="95"/>
      <c r="AT312" s="95"/>
      <c r="AU312" s="95"/>
      <c r="AV312" s="95"/>
      <c r="AW312" s="95"/>
      <c r="AX312" s="95"/>
      <c r="AY312" s="95"/>
      <c r="AZ312" s="95"/>
      <c r="BA312" s="95"/>
      <c r="BB312" s="95"/>
      <c r="BC312" s="95"/>
      <c r="BD312" s="95"/>
      <c r="BE312" s="95"/>
      <c r="BF312" s="95"/>
      <c r="BG312" s="95"/>
      <c r="BH312" s="95"/>
      <c r="BI312" s="95"/>
      <c r="BJ312" s="95"/>
      <c r="BK312" s="95"/>
      <c r="BL312" s="66"/>
      <c r="BM312" s="66"/>
      <c r="BN312" s="66"/>
      <c r="BO312" s="66"/>
    </row>
    <row r="313" spans="1:67" ht="9.9499999999999993" customHeight="1" x14ac:dyDescent="0.15"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M313" s="29"/>
      <c r="AN313" s="29"/>
      <c r="AO313" s="29"/>
      <c r="AP313" s="29"/>
      <c r="AQ313" s="95"/>
      <c r="AR313" s="95"/>
      <c r="AS313" s="95"/>
      <c r="AT313" s="95"/>
      <c r="AU313" s="95"/>
      <c r="AV313" s="95"/>
      <c r="AW313" s="95"/>
      <c r="AX313" s="95"/>
      <c r="AY313" s="95"/>
      <c r="AZ313" s="95"/>
      <c r="BA313" s="95"/>
      <c r="BB313" s="95"/>
      <c r="BC313" s="95"/>
      <c r="BD313" s="95"/>
      <c r="BE313" s="95"/>
      <c r="BF313" s="95"/>
      <c r="BG313" s="95"/>
      <c r="BH313" s="95"/>
      <c r="BI313" s="95"/>
      <c r="BJ313" s="95"/>
      <c r="BK313" s="95"/>
      <c r="BL313" s="66"/>
      <c r="BM313" s="66"/>
      <c r="BN313" s="66"/>
      <c r="BO313" s="66"/>
    </row>
    <row r="314" spans="1:67" ht="9.9499999999999993" customHeight="1" x14ac:dyDescent="0.15">
      <c r="A314" s="72"/>
      <c r="B314" s="72"/>
      <c r="C314" s="72"/>
      <c r="D314" s="72"/>
      <c r="E314" s="72"/>
      <c r="F314" s="72"/>
      <c r="G314" s="72"/>
      <c r="H314" s="72"/>
      <c r="I314" s="72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L314" s="59"/>
      <c r="AM314" s="60"/>
      <c r="AN314" s="60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</row>
    <row r="315" spans="1:67" ht="9.9499999999999993" customHeight="1" x14ac:dyDescent="0.15">
      <c r="A315" s="72"/>
      <c r="B315" s="72"/>
      <c r="C315" s="72"/>
      <c r="D315" s="72"/>
      <c r="E315" s="72"/>
      <c r="F315" s="72"/>
      <c r="G315" s="72"/>
      <c r="H315" s="72"/>
      <c r="I315" s="72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L315" s="5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4"/>
      <c r="BB315" s="25"/>
      <c r="BC315" s="25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</row>
    <row r="316" spans="1:67" ht="9.9499999999999993" customHeight="1" x14ac:dyDescent="0.15">
      <c r="A316" s="72"/>
      <c r="B316" s="72"/>
      <c r="C316" s="72"/>
      <c r="D316" s="72"/>
      <c r="E316" s="72"/>
      <c r="F316" s="72"/>
      <c r="G316" s="72"/>
      <c r="H316" s="72"/>
      <c r="I316" s="72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</row>
    <row r="317" spans="1:67" ht="9.9499999999999993" customHeight="1" x14ac:dyDescent="0.15">
      <c r="A317" s="72"/>
      <c r="B317" s="72"/>
      <c r="C317" s="72"/>
      <c r="D317" s="72"/>
      <c r="E317" s="72"/>
      <c r="F317" s="72"/>
      <c r="G317" s="72"/>
      <c r="H317" s="72"/>
      <c r="I317" s="72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</row>
    <row r="318" spans="1:67" ht="9.9499999999999993" customHeight="1" x14ac:dyDescent="0.15"/>
    <row r="319" spans="1:67" ht="18" customHeight="1" x14ac:dyDescent="0.15">
      <c r="A319" s="56"/>
      <c r="B319" s="96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8"/>
      <c r="AQ319" s="98"/>
      <c r="AR319" s="98"/>
      <c r="AS319" s="98"/>
      <c r="AT319" s="98"/>
      <c r="AU319" s="98"/>
      <c r="AV319" s="98"/>
      <c r="AW319" s="98"/>
      <c r="AX319" s="98"/>
      <c r="AY319" s="98"/>
      <c r="AZ319" s="97"/>
      <c r="BA319" s="97"/>
      <c r="BB319" s="97"/>
      <c r="BC319" s="97"/>
      <c r="BD319" s="97"/>
      <c r="BE319" s="97"/>
      <c r="BF319" s="97"/>
      <c r="BG319" s="97"/>
      <c r="BH319" s="97"/>
      <c r="BI319" s="97"/>
      <c r="BJ319" s="97"/>
      <c r="BK319" s="97"/>
      <c r="BL319" s="97"/>
      <c r="BM319" s="97"/>
      <c r="BN319" s="52"/>
      <c r="BO319" s="52"/>
    </row>
    <row r="320" spans="1:67" ht="9.9499999999999993" customHeight="1" x14ac:dyDescent="0.15">
      <c r="A320" s="56"/>
      <c r="B320" s="56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87"/>
      <c r="AB320" s="99"/>
      <c r="AC320" s="87"/>
      <c r="AD320" s="87"/>
      <c r="AE320" s="87"/>
      <c r="AF320" s="87"/>
      <c r="AG320" s="87"/>
      <c r="AH320" s="87"/>
      <c r="AI320" s="87"/>
      <c r="AJ320" s="87"/>
      <c r="AK320" s="87"/>
      <c r="AL320" s="87"/>
      <c r="AM320" s="87"/>
      <c r="AN320" s="99"/>
      <c r="AO320" s="29"/>
      <c r="AP320" s="98"/>
      <c r="AQ320" s="98"/>
      <c r="AR320" s="98"/>
      <c r="AS320" s="98"/>
      <c r="AT320" s="98"/>
      <c r="AU320" s="98"/>
      <c r="AV320" s="98"/>
      <c r="AW320" s="98"/>
      <c r="AX320" s="98"/>
      <c r="AY320" s="98"/>
      <c r="AZ320" s="29"/>
      <c r="BA320" s="80"/>
      <c r="BB320" s="87"/>
      <c r="BC320" s="87"/>
      <c r="BD320" s="87"/>
      <c r="BE320" s="87"/>
      <c r="BF320" s="87"/>
      <c r="BG320" s="87"/>
      <c r="BH320" s="87"/>
      <c r="BI320" s="87"/>
      <c r="BJ320" s="87"/>
      <c r="BK320" s="87"/>
      <c r="BL320" s="87"/>
      <c r="BM320" s="87"/>
      <c r="BN320" s="53"/>
      <c r="BO320" s="53"/>
    </row>
    <row r="321" spans="1:67" ht="9.9499999999999993" customHeight="1" x14ac:dyDescent="0.15">
      <c r="A321" s="57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100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100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100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54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88"/>
      <c r="BN321" s="54"/>
      <c r="BO321" s="54"/>
    </row>
    <row r="322" spans="1:67" ht="9.9499999999999993" customHeight="1" x14ac:dyDescent="0.15">
      <c r="A322" s="57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100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100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100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54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88"/>
      <c r="BN322" s="54"/>
      <c r="BO322" s="54"/>
    </row>
    <row r="323" spans="1:67" ht="9.9499999999999993" customHeight="1" x14ac:dyDescent="0.15">
      <c r="A323" s="57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100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100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100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54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  <c r="BL323" s="88"/>
      <c r="BM323" s="88"/>
      <c r="BN323" s="54"/>
      <c r="BO323" s="54"/>
    </row>
    <row r="324" spans="1:67" ht="9.9499999999999993" customHeight="1" x14ac:dyDescent="0.15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8"/>
      <c r="AE324" s="58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</row>
    <row r="325" spans="1:67" ht="9.9499999999999993" customHeight="1" x14ac:dyDescent="0.15"/>
    <row r="326" spans="1:67" ht="9.9499999999999993" customHeight="1" x14ac:dyDescent="0.15"/>
    <row r="327" spans="1:67" ht="9" customHeight="1" x14ac:dyDescent="0.15">
      <c r="B327" s="59"/>
      <c r="C327" s="59"/>
      <c r="D327" s="59"/>
      <c r="E327" s="59"/>
      <c r="F327" s="59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</row>
    <row r="328" spans="1:67" ht="9" customHeight="1" x14ac:dyDescent="0.15">
      <c r="B328" s="59"/>
      <c r="C328" s="59"/>
      <c r="D328" s="59"/>
      <c r="E328" s="59"/>
      <c r="F328" s="59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  <c r="AB328" s="92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</row>
    <row r="329" spans="1:67" ht="9" customHeight="1" x14ac:dyDescent="0.15">
      <c r="B329" s="59"/>
      <c r="C329" s="59"/>
      <c r="D329" s="59"/>
      <c r="E329" s="59"/>
      <c r="F329" s="59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  <c r="AB329" s="92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</row>
    <row r="330" spans="1:67" ht="6.95" customHeight="1" x14ac:dyDescent="0.15">
      <c r="B330" s="90"/>
      <c r="C330" s="90"/>
      <c r="D330" s="90"/>
      <c r="E330" s="90"/>
      <c r="F330" s="90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R330" s="89"/>
      <c r="AS330" s="89"/>
      <c r="AT330" s="89"/>
      <c r="AU330" s="89"/>
      <c r="AV330" s="89"/>
      <c r="AW330" s="89"/>
      <c r="AX330" s="89"/>
      <c r="AY330" s="89"/>
      <c r="AZ330" s="89"/>
      <c r="BA330" s="89"/>
      <c r="BB330" s="89"/>
      <c r="BC330" s="89"/>
      <c r="BD330" s="89"/>
      <c r="BE330" s="89"/>
      <c r="BF330" s="89"/>
      <c r="BG330" s="89"/>
      <c r="BH330" s="89"/>
      <c r="BI330" s="89"/>
      <c r="BJ330" s="89"/>
      <c r="BK330" s="89"/>
      <c r="BL330" s="89"/>
      <c r="BM330" s="89"/>
      <c r="BN330" s="89"/>
      <c r="BO330" s="89"/>
    </row>
    <row r="331" spans="1:67" ht="6.95" customHeight="1" x14ac:dyDescent="0.15">
      <c r="B331" s="90"/>
      <c r="C331" s="90"/>
      <c r="D331" s="90"/>
      <c r="E331" s="90"/>
      <c r="F331" s="90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R331" s="89"/>
      <c r="AS331" s="89"/>
      <c r="AT331" s="89"/>
      <c r="AU331" s="89"/>
      <c r="AV331" s="89"/>
      <c r="AW331" s="89"/>
      <c r="AX331" s="89"/>
      <c r="AY331" s="89"/>
      <c r="AZ331" s="89"/>
      <c r="BA331" s="89"/>
      <c r="BB331" s="89"/>
      <c r="BC331" s="89"/>
      <c r="BD331" s="89"/>
      <c r="BE331" s="89"/>
      <c r="BF331" s="89"/>
      <c r="BG331" s="89"/>
      <c r="BH331" s="89"/>
      <c r="BI331" s="89"/>
      <c r="BJ331" s="89"/>
      <c r="BK331" s="89"/>
      <c r="BL331" s="89"/>
      <c r="BM331" s="89"/>
      <c r="BN331" s="89"/>
      <c r="BO331" s="89"/>
    </row>
    <row r="332" spans="1:67" ht="6.95" customHeight="1" x14ac:dyDescent="0.15">
      <c r="B332" s="90"/>
      <c r="C332" s="90"/>
      <c r="D332" s="90"/>
      <c r="E332" s="90"/>
      <c r="F332" s="90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R332" s="89"/>
      <c r="AS332" s="89"/>
      <c r="AT332" s="89"/>
      <c r="AU332" s="89"/>
      <c r="AV332" s="89"/>
      <c r="AW332" s="89"/>
      <c r="AX332" s="89"/>
      <c r="AY332" s="89"/>
      <c r="AZ332" s="89"/>
      <c r="BA332" s="89"/>
      <c r="BB332" s="89"/>
      <c r="BC332" s="89"/>
      <c r="BD332" s="89"/>
      <c r="BE332" s="89"/>
      <c r="BF332" s="89"/>
      <c r="BG332" s="89"/>
      <c r="BH332" s="89"/>
      <c r="BI332" s="89"/>
      <c r="BJ332" s="89"/>
      <c r="BK332" s="89"/>
      <c r="BL332" s="89"/>
      <c r="BM332" s="89"/>
      <c r="BN332" s="89"/>
      <c r="BO332" s="89"/>
    </row>
    <row r="333" spans="1:67" ht="6.95" customHeight="1" x14ac:dyDescent="0.15">
      <c r="B333" s="90"/>
      <c r="C333" s="90"/>
      <c r="D333" s="90"/>
      <c r="E333" s="90"/>
      <c r="F333" s="90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R333" s="89"/>
      <c r="AS333" s="89"/>
      <c r="AT333" s="89"/>
      <c r="AU333" s="89"/>
      <c r="AV333" s="89"/>
      <c r="AW333" s="89"/>
      <c r="AX333" s="89"/>
      <c r="AY333" s="89"/>
      <c r="AZ333" s="89"/>
      <c r="BA333" s="89"/>
      <c r="BB333" s="89"/>
      <c r="BC333" s="89"/>
      <c r="BD333" s="89"/>
      <c r="BE333" s="89"/>
      <c r="BF333" s="89"/>
      <c r="BG333" s="89"/>
      <c r="BH333" s="89"/>
      <c r="BI333" s="89"/>
      <c r="BJ333" s="89"/>
      <c r="BK333" s="89"/>
      <c r="BL333" s="89"/>
      <c r="BM333" s="89"/>
      <c r="BN333" s="89"/>
      <c r="BO333" s="89"/>
    </row>
    <row r="334" spans="1:67" ht="6.95" customHeight="1" x14ac:dyDescent="0.15">
      <c r="B334" s="90"/>
      <c r="C334" s="90"/>
      <c r="D334" s="90"/>
      <c r="E334" s="90"/>
      <c r="F334" s="90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R334" s="89"/>
      <c r="AS334" s="89"/>
      <c r="AT334" s="89"/>
      <c r="AU334" s="89"/>
      <c r="AV334" s="89"/>
      <c r="AW334" s="89"/>
      <c r="AX334" s="89"/>
      <c r="AY334" s="89"/>
      <c r="AZ334" s="89"/>
      <c r="BA334" s="89"/>
      <c r="BB334" s="89"/>
      <c r="BC334" s="89"/>
      <c r="BD334" s="89"/>
      <c r="BE334" s="89"/>
      <c r="BF334" s="89"/>
      <c r="BG334" s="89"/>
      <c r="BH334" s="89"/>
      <c r="BI334" s="89"/>
      <c r="BJ334" s="89"/>
      <c r="BK334" s="89"/>
      <c r="BL334" s="89"/>
      <c r="BM334" s="89"/>
      <c r="BN334" s="89"/>
      <c r="BO334" s="89"/>
    </row>
    <row r="335" spans="1:67" ht="6.95" customHeight="1" x14ac:dyDescent="0.15">
      <c r="B335" s="90"/>
      <c r="C335" s="90"/>
      <c r="D335" s="90"/>
      <c r="E335" s="90"/>
      <c r="F335" s="90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R335" s="89"/>
      <c r="AS335" s="89"/>
      <c r="AT335" s="89"/>
      <c r="AU335" s="89"/>
      <c r="AV335" s="89"/>
      <c r="AW335" s="89"/>
      <c r="AX335" s="89"/>
      <c r="AY335" s="89"/>
      <c r="AZ335" s="89"/>
      <c r="BA335" s="89"/>
      <c r="BB335" s="89"/>
      <c r="BC335" s="89"/>
      <c r="BD335" s="89"/>
      <c r="BE335" s="89"/>
      <c r="BF335" s="89"/>
      <c r="BG335" s="89"/>
      <c r="BH335" s="89"/>
      <c r="BI335" s="89"/>
      <c r="BJ335" s="89"/>
      <c r="BK335" s="89"/>
      <c r="BL335" s="89"/>
      <c r="BM335" s="89"/>
      <c r="BN335" s="89"/>
      <c r="BO335" s="89"/>
    </row>
    <row r="336" spans="1:67" ht="6.95" customHeight="1" x14ac:dyDescent="0.15">
      <c r="B336" s="90"/>
      <c r="C336" s="90"/>
      <c r="D336" s="90"/>
      <c r="E336" s="90"/>
      <c r="F336" s="90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R336" s="89"/>
      <c r="AS336" s="89"/>
      <c r="AT336" s="89"/>
      <c r="AU336" s="89"/>
      <c r="AV336" s="89"/>
      <c r="AW336" s="89"/>
      <c r="AX336" s="89"/>
      <c r="AY336" s="89"/>
      <c r="AZ336" s="89"/>
      <c r="BA336" s="89"/>
      <c r="BB336" s="89"/>
      <c r="BC336" s="89"/>
      <c r="BD336" s="89"/>
      <c r="BE336" s="89"/>
      <c r="BF336" s="89"/>
      <c r="BG336" s="89"/>
      <c r="BH336" s="89"/>
      <c r="BI336" s="89"/>
      <c r="BJ336" s="89"/>
      <c r="BK336" s="89"/>
      <c r="BL336" s="89"/>
      <c r="BM336" s="89"/>
      <c r="BN336" s="89"/>
      <c r="BO336" s="89"/>
    </row>
    <row r="337" spans="2:67" ht="6.95" customHeight="1" x14ac:dyDescent="0.15">
      <c r="B337" s="90"/>
      <c r="C337" s="90"/>
      <c r="D337" s="90"/>
      <c r="E337" s="90"/>
      <c r="F337" s="90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R337" s="89"/>
      <c r="AS337" s="89"/>
      <c r="AT337" s="89"/>
      <c r="AU337" s="89"/>
      <c r="AV337" s="89"/>
      <c r="AW337" s="89"/>
      <c r="AX337" s="89"/>
      <c r="AY337" s="89"/>
      <c r="AZ337" s="89"/>
      <c r="BA337" s="89"/>
      <c r="BB337" s="89"/>
      <c r="BC337" s="89"/>
      <c r="BD337" s="89"/>
      <c r="BE337" s="89"/>
      <c r="BF337" s="89"/>
      <c r="BG337" s="89"/>
      <c r="BH337" s="89"/>
      <c r="BI337" s="89"/>
      <c r="BJ337" s="89"/>
      <c r="BK337" s="89"/>
      <c r="BL337" s="89"/>
      <c r="BM337" s="89"/>
      <c r="BN337" s="89"/>
      <c r="BO337" s="89"/>
    </row>
    <row r="338" spans="2:67" ht="6.95" customHeight="1" x14ac:dyDescent="0.15">
      <c r="B338" s="90"/>
      <c r="C338" s="90"/>
      <c r="D338" s="90"/>
      <c r="E338" s="90"/>
      <c r="F338" s="90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R338" s="89"/>
      <c r="AS338" s="89"/>
      <c r="AT338" s="89"/>
      <c r="AU338" s="89"/>
      <c r="AV338" s="89"/>
      <c r="AW338" s="89"/>
      <c r="AX338" s="89"/>
      <c r="AY338" s="89"/>
      <c r="AZ338" s="89"/>
      <c r="BA338" s="89"/>
      <c r="BB338" s="89"/>
      <c r="BC338" s="89"/>
      <c r="BD338" s="89"/>
      <c r="BE338" s="89"/>
      <c r="BF338" s="89"/>
      <c r="BG338" s="89"/>
      <c r="BH338" s="89"/>
      <c r="BI338" s="89"/>
      <c r="BJ338" s="89"/>
      <c r="BK338" s="89"/>
      <c r="BL338" s="89"/>
      <c r="BM338" s="89"/>
      <c r="BN338" s="89"/>
      <c r="BO338" s="89"/>
    </row>
    <row r="339" spans="2:67" ht="6.95" customHeight="1" x14ac:dyDescent="0.15">
      <c r="B339" s="90"/>
      <c r="C339" s="90"/>
      <c r="D339" s="90"/>
      <c r="E339" s="90"/>
      <c r="F339" s="90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R339" s="89"/>
      <c r="AS339" s="89"/>
      <c r="AT339" s="89"/>
      <c r="AU339" s="89"/>
      <c r="AV339" s="89"/>
      <c r="AW339" s="89"/>
      <c r="AX339" s="89"/>
      <c r="AY339" s="89"/>
      <c r="AZ339" s="89"/>
      <c r="BA339" s="89"/>
      <c r="BB339" s="89"/>
      <c r="BC339" s="89"/>
      <c r="BD339" s="89"/>
      <c r="BE339" s="89"/>
      <c r="BF339" s="89"/>
      <c r="BG339" s="89"/>
      <c r="BH339" s="89"/>
      <c r="BI339" s="89"/>
      <c r="BJ339" s="89"/>
      <c r="BK339" s="89"/>
      <c r="BL339" s="89"/>
      <c r="BM339" s="89"/>
      <c r="BN339" s="89"/>
      <c r="BO339" s="89"/>
    </row>
    <row r="340" spans="2:67" ht="6.95" customHeight="1" x14ac:dyDescent="0.15">
      <c r="B340" s="90"/>
      <c r="C340" s="90"/>
      <c r="D340" s="90"/>
      <c r="E340" s="90"/>
      <c r="F340" s="90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  <c r="BB340" s="89"/>
      <c r="BC340" s="89"/>
      <c r="BD340" s="89"/>
      <c r="BE340" s="89"/>
      <c r="BF340" s="89"/>
      <c r="BG340" s="89"/>
      <c r="BH340" s="89"/>
      <c r="BI340" s="89"/>
      <c r="BJ340" s="89"/>
      <c r="BK340" s="89"/>
      <c r="BL340" s="89"/>
      <c r="BM340" s="89"/>
      <c r="BN340" s="89"/>
      <c r="BO340" s="89"/>
    </row>
    <row r="341" spans="2:67" ht="6.95" customHeight="1" x14ac:dyDescent="0.15">
      <c r="B341" s="90"/>
      <c r="C341" s="90"/>
      <c r="D341" s="90"/>
      <c r="E341" s="90"/>
      <c r="F341" s="90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R341" s="89"/>
      <c r="AS341" s="89"/>
      <c r="AT341" s="89"/>
      <c r="AU341" s="89"/>
      <c r="AV341" s="89"/>
      <c r="AW341" s="89"/>
      <c r="AX341" s="89"/>
      <c r="AY341" s="89"/>
      <c r="AZ341" s="89"/>
      <c r="BA341" s="89"/>
      <c r="BB341" s="89"/>
      <c r="BC341" s="89"/>
      <c r="BD341" s="89"/>
      <c r="BE341" s="89"/>
      <c r="BF341" s="89"/>
      <c r="BG341" s="89"/>
      <c r="BH341" s="89"/>
      <c r="BI341" s="89"/>
      <c r="BJ341" s="89"/>
      <c r="BK341" s="89"/>
      <c r="BL341" s="89"/>
      <c r="BM341" s="89"/>
      <c r="BN341" s="89"/>
      <c r="BO341" s="89"/>
    </row>
    <row r="342" spans="2:67" ht="6.95" customHeight="1" x14ac:dyDescent="0.15">
      <c r="B342" s="90"/>
      <c r="C342" s="90"/>
      <c r="D342" s="90"/>
      <c r="E342" s="90"/>
      <c r="F342" s="90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R342" s="89"/>
      <c r="AS342" s="89"/>
      <c r="AT342" s="89"/>
      <c r="AU342" s="89"/>
      <c r="AV342" s="89"/>
      <c r="AW342" s="89"/>
      <c r="AX342" s="89"/>
      <c r="AY342" s="89"/>
      <c r="AZ342" s="89"/>
      <c r="BA342" s="89"/>
      <c r="BB342" s="89"/>
      <c r="BC342" s="89"/>
      <c r="BD342" s="89"/>
      <c r="BE342" s="89"/>
      <c r="BF342" s="89"/>
      <c r="BG342" s="89"/>
      <c r="BH342" s="89"/>
      <c r="BI342" s="89"/>
      <c r="BJ342" s="89"/>
      <c r="BK342" s="89"/>
      <c r="BL342" s="89"/>
      <c r="BM342" s="89"/>
      <c r="BN342" s="89"/>
      <c r="BO342" s="89"/>
    </row>
    <row r="343" spans="2:67" ht="6.95" customHeight="1" x14ac:dyDescent="0.15">
      <c r="B343" s="90"/>
      <c r="C343" s="90"/>
      <c r="D343" s="90"/>
      <c r="E343" s="90"/>
      <c r="F343" s="90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R343" s="89"/>
      <c r="AS343" s="89"/>
      <c r="AT343" s="89"/>
      <c r="AU343" s="89"/>
      <c r="AV343" s="89"/>
      <c r="AW343" s="89"/>
      <c r="AX343" s="89"/>
      <c r="AY343" s="89"/>
      <c r="AZ343" s="89"/>
      <c r="BA343" s="89"/>
      <c r="BB343" s="89"/>
      <c r="BC343" s="89"/>
      <c r="BD343" s="89"/>
      <c r="BE343" s="89"/>
      <c r="BF343" s="89"/>
      <c r="BG343" s="89"/>
      <c r="BH343" s="89"/>
      <c r="BI343" s="89"/>
      <c r="BJ343" s="89"/>
      <c r="BK343" s="89"/>
      <c r="BL343" s="89"/>
      <c r="BM343" s="89"/>
      <c r="BN343" s="89"/>
      <c r="BO343" s="89"/>
    </row>
    <row r="344" spans="2:67" ht="6.95" customHeight="1" x14ac:dyDescent="0.15">
      <c r="B344" s="90"/>
      <c r="C344" s="90"/>
      <c r="D344" s="90"/>
      <c r="E344" s="90"/>
      <c r="F344" s="90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  <c r="BB344" s="89"/>
      <c r="BC344" s="89"/>
      <c r="BD344" s="89"/>
      <c r="BE344" s="89"/>
      <c r="BF344" s="89"/>
      <c r="BG344" s="89"/>
      <c r="BH344" s="89"/>
      <c r="BI344" s="89"/>
      <c r="BJ344" s="89"/>
      <c r="BK344" s="89"/>
      <c r="BL344" s="89"/>
      <c r="BM344" s="89"/>
      <c r="BN344" s="89"/>
      <c r="BO344" s="89"/>
    </row>
    <row r="345" spans="2:67" ht="6.95" customHeight="1" x14ac:dyDescent="0.15">
      <c r="B345" s="90"/>
      <c r="C345" s="90"/>
      <c r="D345" s="90"/>
      <c r="E345" s="90"/>
      <c r="F345" s="90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R345" s="89"/>
      <c r="AS345" s="89"/>
      <c r="AT345" s="89"/>
      <c r="AU345" s="89"/>
      <c r="AV345" s="89"/>
      <c r="AW345" s="89"/>
      <c r="AX345" s="89"/>
      <c r="AY345" s="89"/>
      <c r="AZ345" s="89"/>
      <c r="BA345" s="89"/>
      <c r="BB345" s="89"/>
      <c r="BC345" s="89"/>
      <c r="BD345" s="89"/>
      <c r="BE345" s="89"/>
      <c r="BF345" s="89"/>
      <c r="BG345" s="89"/>
      <c r="BH345" s="89"/>
      <c r="BI345" s="89"/>
      <c r="BJ345" s="89"/>
      <c r="BK345" s="89"/>
      <c r="BL345" s="89"/>
      <c r="BM345" s="89"/>
      <c r="BN345" s="89"/>
      <c r="BO345" s="89"/>
    </row>
    <row r="346" spans="2:67" ht="6.95" customHeight="1" x14ac:dyDescent="0.15">
      <c r="B346" s="90"/>
      <c r="C346" s="90"/>
      <c r="D346" s="90"/>
      <c r="E346" s="90"/>
      <c r="F346" s="90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R346" s="89"/>
      <c r="AS346" s="89"/>
      <c r="AT346" s="89"/>
      <c r="AU346" s="89"/>
      <c r="AV346" s="89"/>
      <c r="AW346" s="89"/>
      <c r="AX346" s="89"/>
      <c r="AY346" s="89"/>
      <c r="AZ346" s="89"/>
      <c r="BA346" s="89"/>
      <c r="BB346" s="89"/>
      <c r="BC346" s="89"/>
      <c r="BD346" s="89"/>
      <c r="BE346" s="89"/>
      <c r="BF346" s="89"/>
      <c r="BG346" s="89"/>
      <c r="BH346" s="89"/>
      <c r="BI346" s="89"/>
      <c r="BJ346" s="89"/>
      <c r="BK346" s="89"/>
      <c r="BL346" s="89"/>
      <c r="BM346" s="89"/>
      <c r="BN346" s="89"/>
      <c r="BO346" s="89"/>
    </row>
    <row r="347" spans="2:67" ht="6.95" customHeight="1" x14ac:dyDescent="0.15">
      <c r="B347" s="90"/>
      <c r="C347" s="90"/>
      <c r="D347" s="90"/>
      <c r="E347" s="90"/>
      <c r="F347" s="90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R347" s="89"/>
      <c r="AS347" s="89"/>
      <c r="AT347" s="89"/>
      <c r="AU347" s="89"/>
      <c r="AV347" s="89"/>
      <c r="AW347" s="89"/>
      <c r="AX347" s="89"/>
      <c r="AY347" s="89"/>
      <c r="AZ347" s="89"/>
      <c r="BA347" s="89"/>
      <c r="BB347" s="89"/>
      <c r="BC347" s="89"/>
      <c r="BD347" s="89"/>
      <c r="BE347" s="89"/>
      <c r="BF347" s="89"/>
      <c r="BG347" s="89"/>
      <c r="BH347" s="89"/>
      <c r="BI347" s="89"/>
      <c r="BJ347" s="89"/>
      <c r="BK347" s="89"/>
      <c r="BL347" s="89"/>
      <c r="BM347" s="89"/>
      <c r="BN347" s="89"/>
      <c r="BO347" s="89"/>
    </row>
    <row r="348" spans="2:67" ht="6.95" customHeight="1" x14ac:dyDescent="0.15">
      <c r="B348" s="90"/>
      <c r="C348" s="90"/>
      <c r="D348" s="90"/>
      <c r="E348" s="90"/>
      <c r="F348" s="90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R348" s="89"/>
      <c r="AS348" s="89"/>
      <c r="AT348" s="89"/>
      <c r="AU348" s="89"/>
      <c r="AV348" s="89"/>
      <c r="AW348" s="89"/>
      <c r="AX348" s="89"/>
      <c r="AY348" s="89"/>
      <c r="AZ348" s="89"/>
      <c r="BA348" s="89"/>
      <c r="BB348" s="89"/>
      <c r="BC348" s="89"/>
      <c r="BD348" s="89"/>
      <c r="BE348" s="89"/>
      <c r="BF348" s="89"/>
      <c r="BG348" s="89"/>
      <c r="BH348" s="89"/>
      <c r="BI348" s="89"/>
      <c r="BJ348" s="89"/>
      <c r="BK348" s="89"/>
      <c r="BL348" s="89"/>
      <c r="BM348" s="89"/>
      <c r="BN348" s="89"/>
      <c r="BO348" s="89"/>
    </row>
    <row r="349" spans="2:67" ht="6.95" customHeight="1" x14ac:dyDescent="0.15">
      <c r="B349" s="90"/>
      <c r="C349" s="90"/>
      <c r="D349" s="90"/>
      <c r="E349" s="90"/>
      <c r="F349" s="90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R349" s="89"/>
      <c r="AS349" s="89"/>
      <c r="AT349" s="89"/>
      <c r="AU349" s="89"/>
      <c r="AV349" s="89"/>
      <c r="AW349" s="89"/>
      <c r="AX349" s="89"/>
      <c r="AY349" s="89"/>
      <c r="AZ349" s="89"/>
      <c r="BA349" s="89"/>
      <c r="BB349" s="89"/>
      <c r="BC349" s="89"/>
      <c r="BD349" s="89"/>
      <c r="BE349" s="89"/>
      <c r="BF349" s="89"/>
      <c r="BG349" s="89"/>
      <c r="BH349" s="89"/>
      <c r="BI349" s="89"/>
      <c r="BJ349" s="89"/>
      <c r="BK349" s="89"/>
      <c r="BL349" s="89"/>
      <c r="BM349" s="89"/>
      <c r="BN349" s="89"/>
      <c r="BO349" s="89"/>
    </row>
    <row r="350" spans="2:67" ht="6.95" customHeight="1" x14ac:dyDescent="0.15">
      <c r="B350" s="90"/>
      <c r="C350" s="90"/>
      <c r="D350" s="90"/>
      <c r="E350" s="90"/>
      <c r="F350" s="90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R350" s="89"/>
      <c r="AS350" s="89"/>
      <c r="AT350" s="89"/>
      <c r="AU350" s="89"/>
      <c r="AV350" s="89"/>
      <c r="AW350" s="89"/>
      <c r="AX350" s="89"/>
      <c r="AY350" s="89"/>
      <c r="AZ350" s="89"/>
      <c r="BA350" s="89"/>
      <c r="BB350" s="89"/>
      <c r="BC350" s="89"/>
      <c r="BD350" s="89"/>
      <c r="BE350" s="89"/>
      <c r="BF350" s="89"/>
      <c r="BG350" s="89"/>
      <c r="BH350" s="89"/>
      <c r="BI350" s="89"/>
      <c r="BJ350" s="89"/>
      <c r="BK350" s="89"/>
      <c r="BL350" s="89"/>
      <c r="BM350" s="89"/>
      <c r="BN350" s="89"/>
      <c r="BO350" s="89"/>
    </row>
    <row r="351" spans="2:67" ht="6.95" customHeight="1" x14ac:dyDescent="0.15">
      <c r="B351" s="90"/>
      <c r="C351" s="90"/>
      <c r="D351" s="90"/>
      <c r="E351" s="90"/>
      <c r="F351" s="90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R351" s="89"/>
      <c r="AS351" s="89"/>
      <c r="AT351" s="89"/>
      <c r="AU351" s="89"/>
      <c r="AV351" s="89"/>
      <c r="AW351" s="89"/>
      <c r="AX351" s="89"/>
      <c r="AY351" s="89"/>
      <c r="AZ351" s="89"/>
      <c r="BA351" s="89"/>
      <c r="BB351" s="89"/>
      <c r="BC351" s="89"/>
      <c r="BD351" s="89"/>
      <c r="BE351" s="89"/>
      <c r="BF351" s="89"/>
      <c r="BG351" s="89"/>
      <c r="BH351" s="89"/>
      <c r="BI351" s="89"/>
      <c r="BJ351" s="89"/>
      <c r="BK351" s="89"/>
      <c r="BL351" s="89"/>
      <c r="BM351" s="89"/>
      <c r="BN351" s="89"/>
      <c r="BO351" s="89"/>
    </row>
    <row r="352" spans="2:67" ht="6.95" customHeight="1" x14ac:dyDescent="0.15">
      <c r="B352" s="90"/>
      <c r="C352" s="90"/>
      <c r="D352" s="90"/>
      <c r="E352" s="90"/>
      <c r="F352" s="90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R352" s="89"/>
      <c r="AS352" s="89"/>
      <c r="AT352" s="89"/>
      <c r="AU352" s="89"/>
      <c r="AV352" s="89"/>
      <c r="AW352" s="89"/>
      <c r="AX352" s="89"/>
      <c r="AY352" s="89"/>
      <c r="AZ352" s="89"/>
      <c r="BA352" s="89"/>
      <c r="BB352" s="89"/>
      <c r="BC352" s="89"/>
      <c r="BD352" s="89"/>
      <c r="BE352" s="89"/>
      <c r="BF352" s="89"/>
      <c r="BG352" s="89"/>
      <c r="BH352" s="89"/>
      <c r="BI352" s="89"/>
      <c r="BJ352" s="89"/>
      <c r="BK352" s="89"/>
      <c r="BL352" s="89"/>
      <c r="BM352" s="89"/>
      <c r="BN352" s="89"/>
      <c r="BO352" s="89"/>
    </row>
    <row r="353" spans="2:67" ht="6.95" customHeight="1" x14ac:dyDescent="0.15">
      <c r="B353" s="90"/>
      <c r="C353" s="90"/>
      <c r="D353" s="90"/>
      <c r="E353" s="90"/>
      <c r="F353" s="90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R353" s="89"/>
      <c r="AS353" s="89"/>
      <c r="AT353" s="89"/>
      <c r="AU353" s="89"/>
      <c r="AV353" s="89"/>
      <c r="AW353" s="89"/>
      <c r="AX353" s="89"/>
      <c r="AY353" s="89"/>
      <c r="AZ353" s="89"/>
      <c r="BA353" s="89"/>
      <c r="BB353" s="89"/>
      <c r="BC353" s="89"/>
      <c r="BD353" s="89"/>
      <c r="BE353" s="89"/>
      <c r="BF353" s="89"/>
      <c r="BG353" s="89"/>
      <c r="BH353" s="89"/>
      <c r="BI353" s="89"/>
      <c r="BJ353" s="89"/>
      <c r="BK353" s="89"/>
      <c r="BL353" s="89"/>
      <c r="BM353" s="89"/>
      <c r="BN353" s="89"/>
      <c r="BO353" s="89"/>
    </row>
    <row r="354" spans="2:67" ht="6.95" customHeight="1" x14ac:dyDescent="0.15">
      <c r="B354" s="90"/>
      <c r="C354" s="90"/>
      <c r="D354" s="90"/>
      <c r="E354" s="90"/>
      <c r="F354" s="90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R354" s="89"/>
      <c r="AS354" s="89"/>
      <c r="AT354" s="89"/>
      <c r="AU354" s="89"/>
      <c r="AV354" s="89"/>
      <c r="AW354" s="89"/>
      <c r="AX354" s="89"/>
      <c r="AY354" s="89"/>
      <c r="AZ354" s="89"/>
      <c r="BA354" s="89"/>
      <c r="BB354" s="89"/>
      <c r="BC354" s="89"/>
      <c r="BD354" s="89"/>
      <c r="BE354" s="89"/>
      <c r="BF354" s="89"/>
      <c r="BG354" s="89"/>
      <c r="BH354" s="89"/>
      <c r="BI354" s="89"/>
      <c r="BJ354" s="89"/>
      <c r="BK354" s="89"/>
      <c r="BL354" s="89"/>
      <c r="BM354" s="89"/>
      <c r="BN354" s="89"/>
      <c r="BO354" s="89"/>
    </row>
    <row r="355" spans="2:67" ht="6.95" customHeight="1" x14ac:dyDescent="0.15">
      <c r="B355" s="90"/>
      <c r="C355" s="90"/>
      <c r="D355" s="90"/>
      <c r="E355" s="90"/>
      <c r="F355" s="90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R355" s="89"/>
      <c r="AS355" s="89"/>
      <c r="AT355" s="89"/>
      <c r="AU355" s="89"/>
      <c r="AV355" s="89"/>
      <c r="AW355" s="89"/>
      <c r="AX355" s="89"/>
      <c r="AY355" s="89"/>
      <c r="AZ355" s="89"/>
      <c r="BA355" s="89"/>
      <c r="BB355" s="89"/>
      <c r="BC355" s="89"/>
      <c r="BD355" s="89"/>
      <c r="BE355" s="89"/>
      <c r="BF355" s="89"/>
      <c r="BG355" s="89"/>
      <c r="BH355" s="89"/>
      <c r="BI355" s="89"/>
      <c r="BJ355" s="89"/>
      <c r="BK355" s="89"/>
      <c r="BL355" s="89"/>
      <c r="BM355" s="89"/>
      <c r="BN355" s="89"/>
      <c r="BO355" s="89"/>
    </row>
    <row r="356" spans="2:67" ht="6.95" customHeight="1" x14ac:dyDescent="0.15">
      <c r="B356" s="90"/>
      <c r="C356" s="90"/>
      <c r="D356" s="90"/>
      <c r="E356" s="90"/>
      <c r="F356" s="90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R356" s="89"/>
      <c r="AS356" s="89"/>
      <c r="AT356" s="89"/>
      <c r="AU356" s="89"/>
      <c r="AV356" s="89"/>
      <c r="AW356" s="89"/>
      <c r="AX356" s="89"/>
      <c r="AY356" s="89"/>
      <c r="AZ356" s="89"/>
      <c r="BA356" s="89"/>
      <c r="BB356" s="89"/>
      <c r="BC356" s="89"/>
      <c r="BD356" s="89"/>
      <c r="BE356" s="89"/>
      <c r="BF356" s="89"/>
      <c r="BG356" s="89"/>
      <c r="BH356" s="89"/>
      <c r="BI356" s="89"/>
      <c r="BJ356" s="89"/>
      <c r="BK356" s="89"/>
      <c r="BL356" s="89"/>
      <c r="BM356" s="89"/>
      <c r="BN356" s="89"/>
      <c r="BO356" s="89"/>
    </row>
    <row r="357" spans="2:67" ht="6.95" customHeight="1" x14ac:dyDescent="0.15">
      <c r="B357" s="90"/>
      <c r="C357" s="90"/>
      <c r="D357" s="90"/>
      <c r="E357" s="90"/>
      <c r="F357" s="90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R357" s="89"/>
      <c r="AS357" s="89"/>
      <c r="AT357" s="89"/>
      <c r="AU357" s="89"/>
      <c r="AV357" s="89"/>
      <c r="AW357" s="89"/>
      <c r="AX357" s="89"/>
      <c r="AY357" s="89"/>
      <c r="AZ357" s="89"/>
      <c r="BA357" s="89"/>
      <c r="BB357" s="89"/>
      <c r="BC357" s="89"/>
      <c r="BD357" s="89"/>
      <c r="BE357" s="89"/>
      <c r="BF357" s="89"/>
      <c r="BG357" s="89"/>
      <c r="BH357" s="89"/>
      <c r="BI357" s="89"/>
      <c r="BJ357" s="89"/>
      <c r="BK357" s="89"/>
      <c r="BL357" s="89"/>
      <c r="BM357" s="89"/>
      <c r="BN357" s="89"/>
      <c r="BO357" s="89"/>
    </row>
    <row r="358" spans="2:67" ht="6.95" customHeight="1" x14ac:dyDescent="0.15">
      <c r="B358" s="90"/>
      <c r="C358" s="90"/>
      <c r="D358" s="90"/>
      <c r="E358" s="90"/>
      <c r="F358" s="90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R358" s="89"/>
      <c r="AS358" s="89"/>
      <c r="AT358" s="89"/>
      <c r="AU358" s="89"/>
      <c r="AV358" s="89"/>
      <c r="AW358" s="89"/>
      <c r="AX358" s="89"/>
      <c r="AY358" s="89"/>
      <c r="AZ358" s="89"/>
      <c r="BA358" s="89"/>
      <c r="BB358" s="89"/>
      <c r="BC358" s="89"/>
      <c r="BD358" s="89"/>
      <c r="BE358" s="89"/>
      <c r="BF358" s="89"/>
      <c r="BG358" s="89"/>
      <c r="BH358" s="89"/>
      <c r="BI358" s="89"/>
      <c r="BJ358" s="89"/>
      <c r="BK358" s="89"/>
      <c r="BL358" s="89"/>
      <c r="BM358" s="89"/>
      <c r="BN358" s="89"/>
      <c r="BO358" s="89"/>
    </row>
    <row r="359" spans="2:67" ht="6.95" customHeight="1" x14ac:dyDescent="0.15">
      <c r="B359" s="90"/>
      <c r="C359" s="90"/>
      <c r="D359" s="90"/>
      <c r="E359" s="90"/>
      <c r="F359" s="90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R359" s="89"/>
      <c r="AS359" s="89"/>
      <c r="AT359" s="89"/>
      <c r="AU359" s="89"/>
      <c r="AV359" s="89"/>
      <c r="AW359" s="89"/>
      <c r="AX359" s="89"/>
      <c r="AY359" s="89"/>
      <c r="AZ359" s="89"/>
      <c r="BA359" s="89"/>
      <c r="BB359" s="89"/>
      <c r="BC359" s="89"/>
      <c r="BD359" s="89"/>
      <c r="BE359" s="89"/>
      <c r="BF359" s="89"/>
      <c r="BG359" s="89"/>
      <c r="BH359" s="89"/>
      <c r="BI359" s="89"/>
      <c r="BJ359" s="89"/>
      <c r="BK359" s="89"/>
      <c r="BL359" s="89"/>
      <c r="BM359" s="89"/>
      <c r="BN359" s="89"/>
      <c r="BO359" s="89"/>
    </row>
    <row r="360" spans="2:67" ht="6.95" customHeight="1" x14ac:dyDescent="0.15">
      <c r="B360" s="90"/>
      <c r="C360" s="90"/>
      <c r="D360" s="90"/>
      <c r="E360" s="90"/>
      <c r="F360" s="90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R360" s="89"/>
      <c r="AS360" s="89"/>
      <c r="AT360" s="89"/>
      <c r="AU360" s="89"/>
      <c r="AV360" s="89"/>
      <c r="AW360" s="89"/>
      <c r="AX360" s="89"/>
      <c r="AY360" s="89"/>
      <c r="AZ360" s="89"/>
      <c r="BA360" s="89"/>
      <c r="BB360" s="89"/>
      <c r="BC360" s="89"/>
      <c r="BD360" s="89"/>
      <c r="BE360" s="89"/>
      <c r="BF360" s="89"/>
      <c r="BG360" s="89"/>
      <c r="BH360" s="89"/>
      <c r="BI360" s="89"/>
      <c r="BJ360" s="89"/>
      <c r="BK360" s="89"/>
      <c r="BL360" s="89"/>
      <c r="BM360" s="89"/>
      <c r="BN360" s="89"/>
      <c r="BO360" s="89"/>
    </row>
    <row r="361" spans="2:67" ht="6.95" customHeight="1" x14ac:dyDescent="0.15">
      <c r="B361" s="90"/>
      <c r="C361" s="90"/>
      <c r="D361" s="90"/>
      <c r="E361" s="90"/>
      <c r="F361" s="90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R361" s="89"/>
      <c r="AS361" s="89"/>
      <c r="AT361" s="89"/>
      <c r="AU361" s="89"/>
      <c r="AV361" s="89"/>
      <c r="AW361" s="89"/>
      <c r="AX361" s="89"/>
      <c r="AY361" s="89"/>
      <c r="AZ361" s="89"/>
      <c r="BA361" s="89"/>
      <c r="BB361" s="89"/>
      <c r="BC361" s="89"/>
      <c r="BD361" s="89"/>
      <c r="BE361" s="89"/>
      <c r="BF361" s="89"/>
      <c r="BG361" s="89"/>
      <c r="BH361" s="89"/>
      <c r="BI361" s="89"/>
      <c r="BJ361" s="89"/>
      <c r="BK361" s="89"/>
      <c r="BL361" s="89"/>
      <c r="BM361" s="89"/>
      <c r="BN361" s="89"/>
      <c r="BO361" s="89"/>
    </row>
    <row r="362" spans="2:67" ht="6.95" customHeight="1" x14ac:dyDescent="0.15">
      <c r="B362" s="90"/>
      <c r="C362" s="90"/>
      <c r="D362" s="90"/>
      <c r="E362" s="90"/>
      <c r="F362" s="90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R362" s="89"/>
      <c r="AS362" s="89"/>
      <c r="AT362" s="89"/>
      <c r="AU362" s="89"/>
      <c r="AV362" s="89"/>
      <c r="AW362" s="89"/>
      <c r="AX362" s="89"/>
      <c r="AY362" s="89"/>
      <c r="AZ362" s="89"/>
      <c r="BA362" s="89"/>
      <c r="BB362" s="89"/>
      <c r="BC362" s="89"/>
      <c r="BD362" s="89"/>
      <c r="BE362" s="89"/>
      <c r="BF362" s="89"/>
      <c r="BG362" s="89"/>
      <c r="BH362" s="89"/>
      <c r="BI362" s="89"/>
      <c r="BJ362" s="89"/>
      <c r="BK362" s="89"/>
      <c r="BL362" s="89"/>
      <c r="BM362" s="89"/>
      <c r="BN362" s="89"/>
      <c r="BO362" s="89"/>
    </row>
    <row r="363" spans="2:67" ht="6.95" customHeight="1" x14ac:dyDescent="0.15">
      <c r="B363" s="90"/>
      <c r="C363" s="90"/>
      <c r="D363" s="90"/>
      <c r="E363" s="90"/>
      <c r="F363" s="90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R363" s="89"/>
      <c r="AS363" s="89"/>
      <c r="AT363" s="89"/>
      <c r="AU363" s="89"/>
      <c r="AV363" s="89"/>
      <c r="AW363" s="89"/>
      <c r="AX363" s="89"/>
      <c r="AY363" s="89"/>
      <c r="AZ363" s="89"/>
      <c r="BA363" s="89"/>
      <c r="BB363" s="89"/>
      <c r="BC363" s="89"/>
      <c r="BD363" s="89"/>
      <c r="BE363" s="89"/>
      <c r="BF363" s="89"/>
      <c r="BG363" s="89"/>
      <c r="BH363" s="89"/>
      <c r="BI363" s="89"/>
      <c r="BJ363" s="89"/>
      <c r="BK363" s="89"/>
      <c r="BL363" s="89"/>
      <c r="BM363" s="89"/>
      <c r="BN363" s="89"/>
      <c r="BO363" s="89"/>
    </row>
    <row r="364" spans="2:67" ht="6.95" customHeight="1" x14ac:dyDescent="0.15">
      <c r="B364" s="90"/>
      <c r="C364" s="90"/>
      <c r="D364" s="90"/>
      <c r="E364" s="90"/>
      <c r="F364" s="90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R364" s="89"/>
      <c r="AS364" s="89"/>
      <c r="AT364" s="89"/>
      <c r="AU364" s="89"/>
      <c r="AV364" s="89"/>
      <c r="AW364" s="89"/>
      <c r="AX364" s="89"/>
      <c r="AY364" s="89"/>
      <c r="AZ364" s="89"/>
      <c r="BA364" s="89"/>
      <c r="BB364" s="89"/>
      <c r="BC364" s="89"/>
      <c r="BD364" s="89"/>
      <c r="BE364" s="89"/>
      <c r="BF364" s="89"/>
      <c r="BG364" s="89"/>
      <c r="BH364" s="89"/>
      <c r="BI364" s="89"/>
      <c r="BJ364" s="89"/>
      <c r="BK364" s="89"/>
      <c r="BL364" s="89"/>
      <c r="BM364" s="89"/>
      <c r="BN364" s="89"/>
      <c r="BO364" s="89"/>
    </row>
    <row r="365" spans="2:67" ht="6.95" customHeight="1" x14ac:dyDescent="0.15">
      <c r="B365" s="90"/>
      <c r="C365" s="90"/>
      <c r="D365" s="90"/>
      <c r="E365" s="90"/>
      <c r="F365" s="90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R365" s="89"/>
      <c r="AS365" s="89"/>
      <c r="AT365" s="89"/>
      <c r="AU365" s="89"/>
      <c r="AV365" s="89"/>
      <c r="AW365" s="89"/>
      <c r="AX365" s="89"/>
      <c r="AY365" s="89"/>
      <c r="AZ365" s="89"/>
      <c r="BA365" s="89"/>
      <c r="BB365" s="89"/>
      <c r="BC365" s="89"/>
      <c r="BD365" s="89"/>
      <c r="BE365" s="89"/>
      <c r="BF365" s="89"/>
      <c r="BG365" s="89"/>
      <c r="BH365" s="89"/>
      <c r="BI365" s="89"/>
      <c r="BJ365" s="89"/>
      <c r="BK365" s="89"/>
      <c r="BL365" s="89"/>
      <c r="BM365" s="89"/>
      <c r="BN365" s="89"/>
      <c r="BO365" s="89"/>
    </row>
    <row r="366" spans="2:67" ht="6.95" customHeight="1" x14ac:dyDescent="0.15">
      <c r="B366" s="90"/>
      <c r="C366" s="90"/>
      <c r="D366" s="90"/>
      <c r="E366" s="90"/>
      <c r="F366" s="90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R366" s="89"/>
      <c r="AS366" s="89"/>
      <c r="AT366" s="89"/>
      <c r="AU366" s="89"/>
      <c r="AV366" s="89"/>
      <c r="AW366" s="89"/>
      <c r="AX366" s="89"/>
      <c r="AY366" s="89"/>
      <c r="AZ366" s="89"/>
      <c r="BA366" s="89"/>
      <c r="BB366" s="89"/>
      <c r="BC366" s="89"/>
      <c r="BD366" s="89"/>
      <c r="BE366" s="89"/>
      <c r="BF366" s="89"/>
      <c r="BG366" s="89"/>
      <c r="BH366" s="89"/>
      <c r="BI366" s="89"/>
      <c r="BJ366" s="89"/>
      <c r="BK366" s="89"/>
      <c r="BL366" s="89"/>
      <c r="BM366" s="89"/>
      <c r="BN366" s="89"/>
      <c r="BO366" s="89"/>
    </row>
    <row r="367" spans="2:67" ht="6.95" customHeight="1" x14ac:dyDescent="0.15">
      <c r="B367" s="90"/>
      <c r="C367" s="90"/>
      <c r="D367" s="90"/>
      <c r="E367" s="90"/>
      <c r="F367" s="90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R367" s="89"/>
      <c r="AS367" s="89"/>
      <c r="AT367" s="89"/>
      <c r="AU367" s="89"/>
      <c r="AV367" s="89"/>
      <c r="AW367" s="89"/>
      <c r="AX367" s="89"/>
      <c r="AY367" s="89"/>
      <c r="AZ367" s="89"/>
      <c r="BA367" s="89"/>
      <c r="BB367" s="89"/>
      <c r="BC367" s="89"/>
      <c r="BD367" s="89"/>
      <c r="BE367" s="89"/>
      <c r="BF367" s="89"/>
      <c r="BG367" s="89"/>
      <c r="BH367" s="89"/>
      <c r="BI367" s="89"/>
      <c r="BJ367" s="89"/>
      <c r="BK367" s="89"/>
      <c r="BL367" s="89"/>
      <c r="BM367" s="89"/>
      <c r="BN367" s="89"/>
      <c r="BO367" s="89"/>
    </row>
    <row r="368" spans="2:67" ht="6.95" customHeight="1" x14ac:dyDescent="0.15">
      <c r="B368" s="90"/>
      <c r="C368" s="90"/>
      <c r="D368" s="90"/>
      <c r="E368" s="90"/>
      <c r="F368" s="90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R368" s="89"/>
      <c r="AS368" s="89"/>
      <c r="AT368" s="89"/>
      <c r="AU368" s="89"/>
      <c r="AV368" s="89"/>
      <c r="AW368" s="89"/>
      <c r="AX368" s="89"/>
      <c r="AY368" s="89"/>
      <c r="AZ368" s="89"/>
      <c r="BA368" s="89"/>
      <c r="BB368" s="89"/>
      <c r="BC368" s="89"/>
      <c r="BD368" s="89"/>
      <c r="BE368" s="89"/>
      <c r="BF368" s="89"/>
      <c r="BG368" s="89"/>
      <c r="BH368" s="89"/>
      <c r="BI368" s="89"/>
      <c r="BJ368" s="89"/>
      <c r="BK368" s="89"/>
      <c r="BL368" s="89"/>
      <c r="BM368" s="89"/>
      <c r="BN368" s="89"/>
      <c r="BO368" s="89"/>
    </row>
    <row r="369" spans="2:67" ht="6.95" customHeight="1" x14ac:dyDescent="0.15">
      <c r="B369" s="90"/>
      <c r="C369" s="90"/>
      <c r="D369" s="90"/>
      <c r="E369" s="90"/>
      <c r="F369" s="90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R369" s="89"/>
      <c r="AS369" s="89"/>
      <c r="AT369" s="89"/>
      <c r="AU369" s="89"/>
      <c r="AV369" s="89"/>
      <c r="AW369" s="89"/>
      <c r="AX369" s="89"/>
      <c r="AY369" s="89"/>
      <c r="AZ369" s="89"/>
      <c r="BA369" s="89"/>
      <c r="BB369" s="89"/>
      <c r="BC369" s="89"/>
      <c r="BD369" s="89"/>
      <c r="BE369" s="89"/>
      <c r="BF369" s="89"/>
      <c r="BG369" s="89"/>
      <c r="BH369" s="89"/>
      <c r="BI369" s="89"/>
      <c r="BJ369" s="89"/>
      <c r="BK369" s="89"/>
      <c r="BL369" s="89"/>
      <c r="BM369" s="89"/>
      <c r="BN369" s="89"/>
      <c r="BO369" s="89"/>
    </row>
    <row r="370" spans="2:67" ht="6.95" customHeight="1" x14ac:dyDescent="0.15">
      <c r="B370" s="90"/>
      <c r="C370" s="90"/>
      <c r="D370" s="90"/>
      <c r="E370" s="90"/>
      <c r="F370" s="90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R370" s="89"/>
      <c r="AS370" s="89"/>
      <c r="AT370" s="89"/>
      <c r="AU370" s="89"/>
      <c r="AV370" s="89"/>
      <c r="AW370" s="89"/>
      <c r="AX370" s="89"/>
      <c r="AY370" s="89"/>
      <c r="AZ370" s="89"/>
      <c r="BA370" s="89"/>
      <c r="BB370" s="89"/>
      <c r="BC370" s="89"/>
      <c r="BD370" s="89"/>
      <c r="BE370" s="89"/>
      <c r="BF370" s="89"/>
      <c r="BG370" s="89"/>
      <c r="BH370" s="89"/>
      <c r="BI370" s="89"/>
      <c r="BJ370" s="89"/>
      <c r="BK370" s="89"/>
      <c r="BL370" s="89"/>
      <c r="BM370" s="89"/>
      <c r="BN370" s="89"/>
      <c r="BO370" s="89"/>
    </row>
    <row r="371" spans="2:67" ht="6.95" customHeight="1" x14ac:dyDescent="0.15">
      <c r="B371" s="90"/>
      <c r="C371" s="90"/>
      <c r="D371" s="90"/>
      <c r="E371" s="90"/>
      <c r="F371" s="90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R371" s="89"/>
      <c r="AS371" s="89"/>
      <c r="AT371" s="89"/>
      <c r="AU371" s="89"/>
      <c r="AV371" s="89"/>
      <c r="AW371" s="89"/>
      <c r="AX371" s="89"/>
      <c r="AY371" s="89"/>
      <c r="AZ371" s="89"/>
      <c r="BA371" s="89"/>
      <c r="BB371" s="89"/>
      <c r="BC371" s="89"/>
      <c r="BD371" s="89"/>
      <c r="BE371" s="89"/>
      <c r="BF371" s="89"/>
      <c r="BG371" s="89"/>
      <c r="BH371" s="89"/>
      <c r="BI371" s="89"/>
      <c r="BJ371" s="89"/>
      <c r="BK371" s="89"/>
      <c r="BL371" s="89"/>
      <c r="BM371" s="89"/>
      <c r="BN371" s="89"/>
      <c r="BO371" s="89"/>
    </row>
    <row r="372" spans="2:67" ht="6.95" customHeight="1" x14ac:dyDescent="0.15">
      <c r="B372" s="90"/>
      <c r="C372" s="90"/>
      <c r="D372" s="90"/>
      <c r="E372" s="90"/>
      <c r="F372" s="90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R372" s="89"/>
      <c r="AS372" s="89"/>
      <c r="AT372" s="89"/>
      <c r="AU372" s="89"/>
      <c r="AV372" s="89"/>
      <c r="AW372" s="89"/>
      <c r="AX372" s="89"/>
      <c r="AY372" s="89"/>
      <c r="AZ372" s="89"/>
      <c r="BA372" s="89"/>
      <c r="BB372" s="89"/>
      <c r="BC372" s="89"/>
      <c r="BD372" s="89"/>
      <c r="BE372" s="89"/>
      <c r="BF372" s="89"/>
      <c r="BG372" s="89"/>
      <c r="BH372" s="89"/>
      <c r="BI372" s="89"/>
      <c r="BJ372" s="89"/>
      <c r="BK372" s="89"/>
      <c r="BL372" s="89"/>
      <c r="BM372" s="89"/>
      <c r="BN372" s="89"/>
      <c r="BO372" s="89"/>
    </row>
    <row r="373" spans="2:67" ht="6.95" customHeight="1" x14ac:dyDescent="0.15">
      <c r="B373" s="90"/>
      <c r="C373" s="90"/>
      <c r="D373" s="90"/>
      <c r="E373" s="90"/>
      <c r="F373" s="90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R373" s="89"/>
      <c r="AS373" s="89"/>
      <c r="AT373" s="89"/>
      <c r="AU373" s="89"/>
      <c r="AV373" s="89"/>
      <c r="AW373" s="89"/>
      <c r="AX373" s="89"/>
      <c r="AY373" s="89"/>
      <c r="AZ373" s="89"/>
      <c r="BA373" s="89"/>
      <c r="BB373" s="89"/>
      <c r="BC373" s="89"/>
      <c r="BD373" s="89"/>
      <c r="BE373" s="89"/>
      <c r="BF373" s="89"/>
      <c r="BG373" s="89"/>
      <c r="BH373" s="89"/>
      <c r="BI373" s="89"/>
      <c r="BJ373" s="89"/>
      <c r="BK373" s="89"/>
      <c r="BL373" s="89"/>
      <c r="BM373" s="89"/>
      <c r="BN373" s="89"/>
      <c r="BO373" s="89"/>
    </row>
    <row r="374" spans="2:67" ht="6.95" customHeight="1" x14ac:dyDescent="0.15">
      <c r="B374" s="90"/>
      <c r="C374" s="90"/>
      <c r="D374" s="90"/>
      <c r="E374" s="90"/>
      <c r="F374" s="90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R374" s="89"/>
      <c r="AS374" s="89"/>
      <c r="AT374" s="89"/>
      <c r="AU374" s="89"/>
      <c r="AV374" s="89"/>
      <c r="AW374" s="89"/>
      <c r="AX374" s="89"/>
      <c r="AY374" s="89"/>
      <c r="AZ374" s="89"/>
      <c r="BA374" s="89"/>
      <c r="BB374" s="89"/>
      <c r="BC374" s="89"/>
      <c r="BD374" s="89"/>
      <c r="BE374" s="89"/>
      <c r="BF374" s="89"/>
      <c r="BG374" s="89"/>
      <c r="BH374" s="89"/>
      <c r="BI374" s="89"/>
      <c r="BJ374" s="89"/>
      <c r="BK374" s="89"/>
      <c r="BL374" s="89"/>
      <c r="BM374" s="89"/>
      <c r="BN374" s="89"/>
      <c r="BO374" s="89"/>
    </row>
    <row r="375" spans="2:67" ht="6.95" customHeight="1" x14ac:dyDescent="0.15">
      <c r="B375" s="90"/>
      <c r="C375" s="90"/>
      <c r="D375" s="90"/>
      <c r="E375" s="90"/>
      <c r="F375" s="90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R375" s="89"/>
      <c r="AS375" s="89"/>
      <c r="AT375" s="89"/>
      <c r="AU375" s="89"/>
      <c r="AV375" s="89"/>
      <c r="AW375" s="89"/>
      <c r="AX375" s="89"/>
      <c r="AY375" s="89"/>
      <c r="AZ375" s="89"/>
      <c r="BA375" s="89"/>
      <c r="BB375" s="89"/>
      <c r="BC375" s="89"/>
      <c r="BD375" s="89"/>
      <c r="BE375" s="89"/>
      <c r="BF375" s="89"/>
      <c r="BG375" s="89"/>
      <c r="BH375" s="89"/>
      <c r="BI375" s="89"/>
      <c r="BJ375" s="89"/>
      <c r="BK375" s="89"/>
      <c r="BL375" s="89"/>
      <c r="BM375" s="89"/>
      <c r="BN375" s="89"/>
      <c r="BO375" s="89"/>
    </row>
    <row r="376" spans="2:67" ht="6.95" customHeight="1" x14ac:dyDescent="0.15">
      <c r="B376" s="90"/>
      <c r="C376" s="90"/>
      <c r="D376" s="90"/>
      <c r="E376" s="90"/>
      <c r="F376" s="90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R376" s="89"/>
      <c r="AS376" s="89"/>
      <c r="AT376" s="89"/>
      <c r="AU376" s="89"/>
      <c r="AV376" s="89"/>
      <c r="AW376" s="89"/>
      <c r="AX376" s="89"/>
      <c r="AY376" s="89"/>
      <c r="AZ376" s="89"/>
      <c r="BA376" s="89"/>
      <c r="BB376" s="89"/>
      <c r="BC376" s="89"/>
      <c r="BD376" s="89"/>
      <c r="BE376" s="89"/>
      <c r="BF376" s="89"/>
      <c r="BG376" s="89"/>
      <c r="BH376" s="89"/>
      <c r="BI376" s="89"/>
      <c r="BJ376" s="89"/>
      <c r="BK376" s="89"/>
      <c r="BL376" s="89"/>
      <c r="BM376" s="89"/>
      <c r="BN376" s="89"/>
      <c r="BO376" s="89"/>
    </row>
    <row r="377" spans="2:67" ht="6.95" customHeight="1" x14ac:dyDescent="0.15">
      <c r="B377" s="90"/>
      <c r="C377" s="90"/>
      <c r="D377" s="90"/>
      <c r="E377" s="90"/>
      <c r="F377" s="90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R377" s="89"/>
      <c r="AS377" s="89"/>
      <c r="AT377" s="89"/>
      <c r="AU377" s="89"/>
      <c r="AV377" s="89"/>
      <c r="AW377" s="89"/>
      <c r="AX377" s="89"/>
      <c r="AY377" s="89"/>
      <c r="AZ377" s="89"/>
      <c r="BA377" s="89"/>
      <c r="BB377" s="89"/>
      <c r="BC377" s="89"/>
      <c r="BD377" s="89"/>
      <c r="BE377" s="89"/>
      <c r="BF377" s="89"/>
      <c r="BG377" s="89"/>
      <c r="BH377" s="89"/>
      <c r="BI377" s="89"/>
      <c r="BJ377" s="89"/>
      <c r="BK377" s="89"/>
      <c r="BL377" s="89"/>
      <c r="BM377" s="89"/>
      <c r="BN377" s="89"/>
      <c r="BO377" s="89"/>
    </row>
    <row r="378" spans="2:67" ht="6.95" customHeight="1" x14ac:dyDescent="0.15"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89"/>
      <c r="BE378" s="89"/>
      <c r="BF378" s="89"/>
      <c r="BG378" s="89"/>
      <c r="BH378" s="89"/>
      <c r="BI378" s="89"/>
      <c r="BJ378" s="89"/>
      <c r="BK378" s="89"/>
      <c r="BL378" s="89"/>
      <c r="BM378" s="89"/>
      <c r="BN378" s="89"/>
      <c r="BO378" s="89"/>
    </row>
    <row r="379" spans="2:67" ht="6.95" customHeight="1" x14ac:dyDescent="0.15"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89"/>
      <c r="BE379" s="89"/>
      <c r="BF379" s="89"/>
      <c r="BG379" s="89"/>
      <c r="BH379" s="89"/>
      <c r="BI379" s="89"/>
      <c r="BJ379" s="89"/>
      <c r="BK379" s="89"/>
      <c r="BL379" s="89"/>
      <c r="BM379" s="89"/>
      <c r="BN379" s="89"/>
      <c r="BO379" s="89"/>
    </row>
    <row r="380" spans="2:67" ht="6.95" customHeight="1" x14ac:dyDescent="0.15"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89"/>
      <c r="BE380" s="89"/>
      <c r="BF380" s="89"/>
      <c r="BG380" s="89"/>
      <c r="BH380" s="89"/>
      <c r="BI380" s="89"/>
      <c r="BJ380" s="89"/>
      <c r="BK380" s="89"/>
      <c r="BL380" s="89"/>
      <c r="BM380" s="89"/>
      <c r="BN380" s="89"/>
      <c r="BO380" s="89"/>
    </row>
    <row r="381" spans="2:67" ht="6.95" customHeight="1" x14ac:dyDescent="0.15"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28"/>
      <c r="AH381" s="28"/>
      <c r="AI381" s="28"/>
      <c r="AJ381" s="28"/>
      <c r="AK381" s="28"/>
      <c r="AL381" s="28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89"/>
      <c r="BE381" s="89"/>
      <c r="BF381" s="89"/>
      <c r="BG381" s="89"/>
      <c r="BH381" s="89"/>
      <c r="BI381" s="89"/>
      <c r="BJ381" s="89"/>
      <c r="BK381" s="89"/>
      <c r="BL381" s="89"/>
      <c r="BM381" s="89"/>
      <c r="BN381" s="89"/>
      <c r="BO381" s="89"/>
    </row>
    <row r="382" spans="2:67" ht="6.95" customHeight="1" x14ac:dyDescent="0.15"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28"/>
      <c r="AH382" s="28"/>
      <c r="AI382" s="28"/>
      <c r="AJ382" s="28"/>
      <c r="AK382" s="28"/>
      <c r="AL382" s="28"/>
      <c r="BD382" s="89"/>
      <c r="BE382" s="89"/>
      <c r="BF382" s="89"/>
      <c r="BG382" s="89"/>
      <c r="BH382" s="89"/>
      <c r="BI382" s="89"/>
      <c r="BJ382" s="89"/>
      <c r="BK382" s="89"/>
      <c r="BL382" s="89"/>
      <c r="BM382" s="89"/>
      <c r="BN382" s="89"/>
      <c r="BO382" s="89"/>
    </row>
    <row r="383" spans="2:67" ht="6.95" customHeight="1" x14ac:dyDescent="0.15"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28"/>
      <c r="AH383" s="28"/>
      <c r="AI383" s="28"/>
      <c r="AJ383" s="28"/>
      <c r="AK383" s="28"/>
      <c r="AL383" s="28"/>
      <c r="BD383" s="89"/>
      <c r="BE383" s="89"/>
      <c r="BF383" s="89"/>
      <c r="BG383" s="89"/>
      <c r="BH383" s="89"/>
      <c r="BI383" s="89"/>
      <c r="BJ383" s="89"/>
      <c r="BK383" s="89"/>
      <c r="BL383" s="89"/>
      <c r="BM383" s="89"/>
      <c r="BN383" s="89"/>
      <c r="BO383" s="89"/>
    </row>
    <row r="384" spans="2:67" ht="6.95" customHeight="1" x14ac:dyDescent="0.15"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28"/>
      <c r="AH384" s="28"/>
      <c r="AI384" s="28"/>
      <c r="AJ384" s="28"/>
      <c r="AK384" s="28"/>
      <c r="AL384" s="28"/>
      <c r="BD384" s="89"/>
      <c r="BE384" s="89"/>
      <c r="BF384" s="89"/>
      <c r="BG384" s="89"/>
      <c r="BH384" s="89"/>
      <c r="BI384" s="89"/>
      <c r="BJ384" s="89"/>
      <c r="BK384" s="89"/>
      <c r="BL384" s="89"/>
      <c r="BM384" s="89"/>
      <c r="BN384" s="89"/>
      <c r="BO384" s="89"/>
    </row>
    <row r="385" spans="1:67" ht="6.95" customHeight="1" x14ac:dyDescent="0.15">
      <c r="AG385" s="28"/>
      <c r="AH385" s="28"/>
      <c r="AI385" s="28"/>
      <c r="AJ385" s="28"/>
      <c r="AK385" s="28"/>
      <c r="AL385" s="28"/>
      <c r="BD385" s="89"/>
      <c r="BE385" s="89"/>
      <c r="BF385" s="89"/>
      <c r="BG385" s="89"/>
      <c r="BH385" s="89"/>
      <c r="BI385" s="89"/>
      <c r="BJ385" s="89"/>
      <c r="BK385" s="89"/>
      <c r="BL385" s="89"/>
      <c r="BM385" s="89"/>
      <c r="BN385" s="89"/>
      <c r="BO385" s="89"/>
    </row>
    <row r="386" spans="1:67" ht="6.95" customHeight="1" x14ac:dyDescent="0.15">
      <c r="AG386" s="28"/>
      <c r="AH386" s="28"/>
      <c r="AI386" s="28"/>
      <c r="AJ386" s="28"/>
      <c r="AK386" s="28"/>
      <c r="AL386" s="28"/>
      <c r="BD386" s="89"/>
      <c r="BE386" s="89"/>
      <c r="BF386" s="89"/>
      <c r="BG386" s="89"/>
      <c r="BH386" s="89"/>
      <c r="BI386" s="89"/>
      <c r="BJ386" s="89"/>
      <c r="BK386" s="89"/>
      <c r="BL386" s="89"/>
      <c r="BM386" s="89"/>
      <c r="BN386" s="89"/>
      <c r="BO386" s="89"/>
    </row>
    <row r="387" spans="1:67" ht="6.95" customHeight="1" x14ac:dyDescent="0.15"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BD387" s="89"/>
      <c r="BE387" s="89"/>
      <c r="BF387" s="89"/>
      <c r="BG387" s="89"/>
      <c r="BH387" s="89"/>
      <c r="BI387" s="89"/>
      <c r="BJ387" s="89"/>
      <c r="BK387" s="89"/>
      <c r="BL387" s="89"/>
      <c r="BM387" s="89"/>
      <c r="BN387" s="89"/>
      <c r="BO387" s="89"/>
    </row>
    <row r="388" spans="1:67" ht="6.95" customHeight="1" x14ac:dyDescent="0.15"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BD388" s="89"/>
      <c r="BE388" s="89"/>
      <c r="BF388" s="89"/>
      <c r="BG388" s="89"/>
      <c r="BH388" s="89"/>
      <c r="BI388" s="89"/>
      <c r="BJ388" s="89"/>
      <c r="BK388" s="89"/>
      <c r="BL388" s="89"/>
      <c r="BM388" s="89"/>
      <c r="BN388" s="89"/>
      <c r="BO388" s="89"/>
    </row>
    <row r="389" spans="1:67" ht="6.95" customHeight="1" x14ac:dyDescent="0.15"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BD389" s="89"/>
      <c r="BE389" s="89"/>
      <c r="BF389" s="89"/>
      <c r="BG389" s="89"/>
      <c r="BH389" s="89"/>
      <c r="BI389" s="89"/>
      <c r="BJ389" s="89"/>
      <c r="BK389" s="89"/>
      <c r="BL389" s="89"/>
      <c r="BM389" s="89"/>
      <c r="BN389" s="89"/>
      <c r="BO389" s="89"/>
    </row>
    <row r="390" spans="1:67" ht="9.9499999999999993" customHeight="1" x14ac:dyDescent="0.15"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</row>
    <row r="391" spans="1:67" ht="9.9499999999999993" customHeight="1" x14ac:dyDescent="0.15"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</row>
    <row r="392" spans="1:67" ht="9.9499999999999993" customHeight="1" x14ac:dyDescent="0.15"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</row>
    <row r="393" spans="1:67" ht="9.9499999999999993" customHeight="1" x14ac:dyDescent="0.15"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</row>
    <row r="394" spans="1:67" ht="9.9499999999999993" customHeight="1" x14ac:dyDescent="0.15">
      <c r="B394" s="7"/>
      <c r="C394" s="7"/>
      <c r="D394" s="7"/>
      <c r="E394" s="7"/>
      <c r="F394" s="7"/>
      <c r="G394" s="7"/>
      <c r="H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</row>
    <row r="395" spans="1:67" ht="9.9499999999999993" customHeight="1" x14ac:dyDescent="0.1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</row>
    <row r="396" spans="1:67" ht="30" customHeight="1" x14ac:dyDescent="0.15">
      <c r="A396" s="21"/>
      <c r="BA396" s="8"/>
      <c r="BB396" s="8"/>
      <c r="BC396" s="8"/>
      <c r="BD396" s="8"/>
      <c r="BE396" s="8"/>
    </row>
    <row r="397" spans="1:67" ht="20.25" customHeight="1" x14ac:dyDescent="0.1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Y397" s="10"/>
    </row>
    <row r="398" spans="1:67" ht="20.25" customHeight="1" x14ac:dyDescent="0.1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</row>
    <row r="399" spans="1:67" x14ac:dyDescent="0.15">
      <c r="A399" s="9"/>
      <c r="B399" s="9"/>
      <c r="C399" s="9"/>
      <c r="D399" s="9"/>
      <c r="E399" s="9"/>
      <c r="F399" s="9"/>
      <c r="G399" s="9"/>
      <c r="H399" s="9"/>
      <c r="I399" s="9"/>
      <c r="J399" s="9"/>
      <c r="L399" s="9"/>
    </row>
    <row r="400" spans="1:67" x14ac:dyDescent="0.15"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</row>
    <row r="401" spans="1:67" ht="14.25" customHeight="1" x14ac:dyDescent="0.15">
      <c r="A401" s="82"/>
      <c r="B401" s="20"/>
      <c r="C401" s="20"/>
      <c r="D401" s="20"/>
      <c r="E401" s="20"/>
      <c r="F401" s="20"/>
      <c r="G401" s="20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</row>
    <row r="402" spans="1:67" ht="14.25" customHeight="1" x14ac:dyDescent="0.15">
      <c r="A402" s="82"/>
      <c r="B402" s="20"/>
      <c r="C402" s="20"/>
      <c r="D402" s="20"/>
      <c r="E402" s="20"/>
      <c r="F402" s="20"/>
      <c r="G402" s="20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</row>
    <row r="403" spans="1:67" ht="6.75" customHeight="1" x14ac:dyDescent="0.15">
      <c r="A403" s="20"/>
      <c r="B403" s="20"/>
      <c r="C403" s="20"/>
      <c r="D403" s="20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</row>
    <row r="404" spans="1:67" ht="9.9499999999999993" customHeight="1" x14ac:dyDescent="0.15">
      <c r="A404" s="20"/>
      <c r="B404" s="20"/>
      <c r="C404" s="20"/>
      <c r="D404" s="20"/>
      <c r="E404" s="20"/>
      <c r="F404" s="20"/>
      <c r="G404" s="20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</row>
    <row r="405" spans="1:67" ht="9.9499999999999993" customHeight="1" x14ac:dyDescent="0.15">
      <c r="A405" s="20"/>
      <c r="B405" s="20"/>
      <c r="C405" s="20"/>
      <c r="D405" s="20"/>
      <c r="E405" s="20"/>
      <c r="F405" s="20"/>
      <c r="G405" s="20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M405" s="93"/>
      <c r="AN405" s="93"/>
      <c r="AO405" s="93"/>
      <c r="AP405" s="93"/>
      <c r="AQ405" s="93"/>
      <c r="AR405" s="94"/>
      <c r="AS405" s="94"/>
      <c r="AT405" s="94"/>
      <c r="AU405" s="94"/>
      <c r="AV405" s="94"/>
      <c r="AW405" s="94"/>
      <c r="AX405" s="94"/>
      <c r="AY405" s="94"/>
      <c r="AZ405" s="94"/>
      <c r="BA405" s="94"/>
      <c r="BB405" s="19"/>
      <c r="BC405" s="19"/>
    </row>
    <row r="406" spans="1:67" ht="9.9499999999999993" customHeight="1" x14ac:dyDescent="0.15">
      <c r="A406" s="20"/>
      <c r="B406" s="20"/>
      <c r="C406" s="20"/>
      <c r="D406" s="20"/>
      <c r="E406" s="20"/>
      <c r="F406" s="20"/>
      <c r="G406" s="20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M406" s="93"/>
      <c r="AN406" s="93"/>
      <c r="AO406" s="93"/>
      <c r="AP406" s="93"/>
      <c r="AQ406" s="93"/>
      <c r="AR406" s="94"/>
      <c r="AS406" s="94"/>
      <c r="AT406" s="94"/>
      <c r="AU406" s="94"/>
      <c r="AV406" s="94"/>
      <c r="AW406" s="94"/>
      <c r="AX406" s="94"/>
      <c r="AY406" s="94"/>
      <c r="AZ406" s="94"/>
      <c r="BA406" s="94"/>
      <c r="BB406" s="19"/>
      <c r="BC406" s="19"/>
    </row>
    <row r="407" spans="1:67" ht="9.9499999999999993" customHeight="1" x14ac:dyDescent="0.15">
      <c r="I407" s="22"/>
      <c r="J407" s="22"/>
      <c r="K407" s="22"/>
      <c r="L407" s="22"/>
      <c r="M407" s="22"/>
      <c r="N407" s="22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</row>
    <row r="408" spans="1:67" ht="9.9499999999999993" customHeight="1" x14ac:dyDescent="0.15">
      <c r="A408" s="83"/>
      <c r="B408" s="83"/>
      <c r="C408" s="83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5"/>
      <c r="Q408" s="85"/>
      <c r="R408" s="85"/>
      <c r="S408" s="85"/>
      <c r="T408" s="84"/>
      <c r="U408" s="84"/>
      <c r="V408" s="84"/>
      <c r="W408" s="84"/>
      <c r="X408" s="84"/>
      <c r="Y408" s="84"/>
      <c r="Z408" s="84"/>
      <c r="AA408" s="84"/>
      <c r="AB408" s="84"/>
      <c r="AC408" s="29"/>
      <c r="AD408" s="29"/>
      <c r="AE408" s="29"/>
      <c r="AF408" s="29"/>
      <c r="AM408" s="59"/>
      <c r="AN408" s="59"/>
      <c r="AO408" s="59"/>
      <c r="AP408" s="59"/>
      <c r="BO408" s="59"/>
    </row>
    <row r="409" spans="1:67" ht="9.9499999999999993" customHeight="1" x14ac:dyDescent="0.15">
      <c r="A409" s="83"/>
      <c r="B409" s="83"/>
      <c r="C409" s="83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5"/>
      <c r="Q409" s="85"/>
      <c r="R409" s="85"/>
      <c r="S409" s="85"/>
      <c r="T409" s="84"/>
      <c r="U409" s="84"/>
      <c r="V409" s="84"/>
      <c r="W409" s="84"/>
      <c r="X409" s="84"/>
      <c r="Y409" s="84"/>
      <c r="Z409" s="84"/>
      <c r="AA409" s="84"/>
      <c r="AB409" s="84"/>
      <c r="AC409" s="29"/>
      <c r="AD409" s="29"/>
      <c r="AE409" s="29"/>
      <c r="AF409" s="29"/>
      <c r="AM409" s="59"/>
      <c r="AN409" s="59"/>
      <c r="AO409" s="59"/>
      <c r="AP409" s="59"/>
      <c r="BO409" s="59"/>
    </row>
    <row r="410" spans="1:67" ht="9.9499999999999993" customHeight="1" x14ac:dyDescent="0.15">
      <c r="A410" s="83"/>
      <c r="B410" s="83"/>
      <c r="C410" s="83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5"/>
      <c r="Q410" s="85"/>
      <c r="R410" s="85"/>
      <c r="S410" s="85"/>
      <c r="T410" s="84"/>
      <c r="U410" s="84"/>
      <c r="V410" s="84"/>
      <c r="W410" s="84"/>
      <c r="X410" s="84"/>
      <c r="Y410" s="84"/>
      <c r="Z410" s="84"/>
      <c r="AA410" s="84"/>
      <c r="AB410" s="84"/>
      <c r="AC410" s="29"/>
      <c r="AD410" s="29"/>
      <c r="AE410" s="29"/>
      <c r="AF410" s="2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</row>
    <row r="411" spans="1:67" ht="9.9499999999999993" customHeight="1" x14ac:dyDescent="0.15">
      <c r="A411" s="83"/>
      <c r="B411" s="83"/>
      <c r="C411" s="83"/>
      <c r="D411" s="86"/>
      <c r="E411" s="86"/>
      <c r="F411" s="86"/>
      <c r="G411" s="86"/>
      <c r="H411" s="86"/>
      <c r="I411" s="86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  <c r="AA411" s="84"/>
      <c r="AB411" s="84"/>
      <c r="AC411" s="84"/>
      <c r="AD411" s="84"/>
      <c r="AE411" s="84"/>
      <c r="AF411" s="84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</row>
    <row r="412" spans="1:67" ht="9.9499999999999993" customHeight="1" x14ac:dyDescent="0.15">
      <c r="A412" s="83"/>
      <c r="B412" s="83"/>
      <c r="C412" s="83"/>
      <c r="D412" s="86"/>
      <c r="E412" s="86"/>
      <c r="F412" s="86"/>
      <c r="G412" s="86"/>
      <c r="H412" s="86"/>
      <c r="I412" s="86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  <c r="AA412" s="84"/>
      <c r="AB412" s="84"/>
      <c r="AC412" s="84"/>
      <c r="AD412" s="84"/>
      <c r="AE412" s="84"/>
      <c r="AF412" s="84"/>
      <c r="AM412" s="29"/>
      <c r="AN412" s="29"/>
      <c r="AO412" s="29"/>
      <c r="AP412" s="29"/>
      <c r="AQ412" s="95"/>
      <c r="AR412" s="95"/>
      <c r="AS412" s="95"/>
      <c r="AT412" s="95"/>
      <c r="AU412" s="95"/>
      <c r="AV412" s="95"/>
      <c r="AW412" s="95"/>
      <c r="AX412" s="95"/>
      <c r="AY412" s="95"/>
      <c r="AZ412" s="95"/>
      <c r="BA412" s="95"/>
      <c r="BB412" s="95"/>
      <c r="BC412" s="95"/>
      <c r="BD412" s="95"/>
      <c r="BE412" s="95"/>
      <c r="BF412" s="95"/>
      <c r="BG412" s="95"/>
      <c r="BH412" s="95"/>
      <c r="BI412" s="95"/>
      <c r="BJ412" s="95"/>
      <c r="BK412" s="95"/>
      <c r="BL412" s="95"/>
      <c r="BM412" s="95"/>
      <c r="BN412" s="95"/>
      <c r="BO412" s="29"/>
    </row>
    <row r="413" spans="1:67" ht="9.9499999999999993" customHeight="1" x14ac:dyDescent="0.15">
      <c r="A413" s="83"/>
      <c r="B413" s="83"/>
      <c r="C413" s="83"/>
      <c r="D413" s="86"/>
      <c r="E413" s="86"/>
      <c r="F413" s="86"/>
      <c r="G413" s="86"/>
      <c r="H413" s="86"/>
      <c r="I413" s="86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  <c r="Z413" s="84"/>
      <c r="AA413" s="84"/>
      <c r="AB413" s="84"/>
      <c r="AC413" s="84"/>
      <c r="AD413" s="84"/>
      <c r="AE413" s="84"/>
      <c r="AF413" s="84"/>
      <c r="AM413" s="29"/>
      <c r="AN413" s="29"/>
      <c r="AO413" s="29"/>
      <c r="AP413" s="29"/>
      <c r="AQ413" s="95"/>
      <c r="AR413" s="95"/>
      <c r="AS413" s="95"/>
      <c r="AT413" s="95"/>
      <c r="AU413" s="95"/>
      <c r="AV413" s="95"/>
      <c r="AW413" s="95"/>
      <c r="AX413" s="95"/>
      <c r="AY413" s="95"/>
      <c r="AZ413" s="95"/>
      <c r="BA413" s="95"/>
      <c r="BB413" s="95"/>
      <c r="BC413" s="95"/>
      <c r="BD413" s="95"/>
      <c r="BE413" s="95"/>
      <c r="BF413" s="95"/>
      <c r="BG413" s="95"/>
      <c r="BH413" s="95"/>
      <c r="BI413" s="95"/>
      <c r="BJ413" s="95"/>
      <c r="BK413" s="95"/>
      <c r="BL413" s="95"/>
      <c r="BM413" s="95"/>
      <c r="BN413" s="95"/>
      <c r="BO413" s="29"/>
    </row>
    <row r="414" spans="1:67" ht="9.9499999999999993" customHeight="1" x14ac:dyDescent="0.15">
      <c r="A414" s="83"/>
      <c r="B414" s="83"/>
      <c r="C414" s="83"/>
      <c r="D414" s="87"/>
      <c r="E414" s="87"/>
      <c r="F414" s="87"/>
      <c r="G414" s="87"/>
      <c r="H414" s="87"/>
      <c r="I414" s="87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  <c r="AB414" s="84"/>
      <c r="AC414" s="84"/>
      <c r="AD414" s="84"/>
      <c r="AE414" s="84"/>
      <c r="AF414" s="84"/>
      <c r="AM414" s="25"/>
      <c r="AN414" s="25"/>
      <c r="AO414" s="25"/>
      <c r="AP414" s="25"/>
      <c r="AQ414" s="95"/>
      <c r="AR414" s="95"/>
      <c r="AS414" s="95"/>
      <c r="AT414" s="95"/>
      <c r="AU414" s="95"/>
      <c r="AV414" s="95"/>
      <c r="AW414" s="95"/>
      <c r="AX414" s="95"/>
      <c r="AY414" s="95"/>
      <c r="AZ414" s="95"/>
      <c r="BA414" s="95"/>
      <c r="BB414" s="95"/>
      <c r="BC414" s="95"/>
      <c r="BD414" s="95"/>
      <c r="BE414" s="95"/>
      <c r="BF414" s="95"/>
      <c r="BG414" s="95"/>
      <c r="BH414" s="95"/>
      <c r="BI414" s="95"/>
      <c r="BJ414" s="95"/>
      <c r="BK414" s="95"/>
      <c r="BL414" s="95"/>
      <c r="BM414" s="95"/>
      <c r="BN414" s="95"/>
      <c r="BO414" s="29"/>
    </row>
    <row r="415" spans="1:67" ht="9.9499999999999993" customHeight="1" x14ac:dyDescent="0.15">
      <c r="A415" s="83"/>
      <c r="B415" s="83"/>
      <c r="C415" s="83"/>
      <c r="D415" s="87"/>
      <c r="E415" s="87"/>
      <c r="F415" s="87"/>
      <c r="G415" s="87"/>
      <c r="H415" s="87"/>
      <c r="I415" s="87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  <c r="AA415" s="84"/>
      <c r="AB415" s="84"/>
      <c r="AC415" s="84"/>
      <c r="AD415" s="84"/>
      <c r="AE415" s="84"/>
      <c r="AF415" s="84"/>
      <c r="AM415" s="60"/>
      <c r="AN415" s="60"/>
      <c r="AO415" s="19"/>
      <c r="AP415" s="19"/>
      <c r="AQ415" s="95"/>
      <c r="AR415" s="95"/>
      <c r="AS415" s="95"/>
      <c r="AT415" s="95"/>
      <c r="AU415" s="95"/>
      <c r="AV415" s="95"/>
      <c r="AW415" s="95"/>
      <c r="AX415" s="95"/>
      <c r="AY415" s="95"/>
      <c r="AZ415" s="95"/>
      <c r="BA415" s="95"/>
      <c r="BB415" s="95"/>
      <c r="BC415" s="95"/>
      <c r="BD415" s="95"/>
      <c r="BE415" s="95"/>
      <c r="BF415" s="95"/>
      <c r="BG415" s="95"/>
      <c r="BH415" s="95"/>
      <c r="BI415" s="95"/>
      <c r="BJ415" s="95"/>
      <c r="BK415" s="95"/>
      <c r="BL415" s="95"/>
      <c r="BM415" s="95"/>
      <c r="BN415" s="95"/>
      <c r="BO415" s="29"/>
    </row>
    <row r="416" spans="1:67" ht="9.9499999999999993" customHeight="1" x14ac:dyDescent="0.15">
      <c r="A416" s="83"/>
      <c r="B416" s="83"/>
      <c r="C416" s="83"/>
      <c r="D416" s="87"/>
      <c r="E416" s="87"/>
      <c r="F416" s="87"/>
      <c r="G416" s="87"/>
      <c r="H416" s="87"/>
      <c r="I416" s="87"/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84"/>
      <c r="Z416" s="84"/>
      <c r="AA416" s="84"/>
      <c r="AB416" s="84"/>
      <c r="AC416" s="84"/>
      <c r="AD416" s="84"/>
      <c r="AE416" s="84"/>
      <c r="AF416" s="84"/>
      <c r="AM416" s="29"/>
      <c r="AN416" s="29"/>
      <c r="AO416" s="29"/>
      <c r="AP416" s="29"/>
      <c r="AQ416" s="95"/>
      <c r="AR416" s="95"/>
      <c r="AS416" s="95"/>
      <c r="AT416" s="95"/>
      <c r="AU416" s="95"/>
      <c r="AV416" s="95"/>
      <c r="AW416" s="95"/>
      <c r="AX416" s="95"/>
      <c r="AY416" s="95"/>
      <c r="AZ416" s="95"/>
      <c r="BA416" s="95"/>
      <c r="BB416" s="95"/>
      <c r="BC416" s="95"/>
      <c r="BD416" s="95"/>
      <c r="BE416" s="95"/>
      <c r="BF416" s="95"/>
      <c r="BG416" s="95"/>
      <c r="BH416" s="95"/>
      <c r="BI416" s="95"/>
      <c r="BJ416" s="95"/>
      <c r="BK416" s="95"/>
      <c r="BL416" s="66"/>
      <c r="BM416" s="66"/>
      <c r="BN416" s="81"/>
      <c r="BO416" s="66"/>
    </row>
    <row r="417" spans="1:67" ht="9.9499999999999993" customHeight="1" x14ac:dyDescent="0.15"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M417" s="29"/>
      <c r="AN417" s="29"/>
      <c r="AO417" s="29"/>
      <c r="AP417" s="29"/>
      <c r="AQ417" s="95"/>
      <c r="AR417" s="95"/>
      <c r="AS417" s="95"/>
      <c r="AT417" s="95"/>
      <c r="AU417" s="95"/>
      <c r="AV417" s="95"/>
      <c r="AW417" s="95"/>
      <c r="AX417" s="95"/>
      <c r="AY417" s="95"/>
      <c r="AZ417" s="95"/>
      <c r="BA417" s="95"/>
      <c r="BB417" s="95"/>
      <c r="BC417" s="95"/>
      <c r="BD417" s="95"/>
      <c r="BE417" s="95"/>
      <c r="BF417" s="95"/>
      <c r="BG417" s="95"/>
      <c r="BH417" s="95"/>
      <c r="BI417" s="95"/>
      <c r="BJ417" s="95"/>
      <c r="BK417" s="95"/>
      <c r="BL417" s="66"/>
      <c r="BM417" s="66"/>
      <c r="BN417" s="81"/>
      <c r="BO417" s="66"/>
    </row>
    <row r="418" spans="1:67" ht="9.9499999999999993" customHeight="1" x14ac:dyDescent="0.15">
      <c r="A418" s="72"/>
      <c r="B418" s="72"/>
      <c r="C418" s="72"/>
      <c r="D418" s="72"/>
      <c r="E418" s="72"/>
      <c r="F418" s="72"/>
      <c r="G418" s="72"/>
      <c r="H418" s="72"/>
      <c r="I418" s="72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  <c r="AA418" s="71"/>
      <c r="AB418" s="71"/>
      <c r="AC418" s="71"/>
      <c r="AD418" s="71"/>
      <c r="AE418" s="71"/>
      <c r="AF418" s="71"/>
      <c r="AL418" s="59"/>
      <c r="AM418" s="60"/>
      <c r="AN418" s="60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</row>
    <row r="419" spans="1:67" ht="9.9499999999999993" customHeight="1" x14ac:dyDescent="0.15">
      <c r="A419" s="72"/>
      <c r="B419" s="72"/>
      <c r="C419" s="72"/>
      <c r="D419" s="72"/>
      <c r="E419" s="72"/>
      <c r="F419" s="72"/>
      <c r="G419" s="72"/>
      <c r="H419" s="72"/>
      <c r="I419" s="72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  <c r="AA419" s="71"/>
      <c r="AB419" s="71"/>
      <c r="AC419" s="71"/>
      <c r="AD419" s="71"/>
      <c r="AE419" s="71"/>
      <c r="AF419" s="71"/>
      <c r="AL419" s="5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4"/>
      <c r="BB419" s="25"/>
      <c r="BC419" s="25"/>
      <c r="BD419" s="29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</row>
    <row r="420" spans="1:67" ht="9.9499999999999993" customHeight="1" x14ac:dyDescent="0.15">
      <c r="A420" s="72"/>
      <c r="B420" s="72"/>
      <c r="C420" s="72"/>
      <c r="D420" s="72"/>
      <c r="E420" s="72"/>
      <c r="F420" s="72"/>
      <c r="G420" s="72"/>
      <c r="H420" s="72"/>
      <c r="I420" s="72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  <c r="AA420" s="71"/>
      <c r="AB420" s="71"/>
      <c r="AC420" s="71"/>
      <c r="AD420" s="71"/>
      <c r="AE420" s="71"/>
      <c r="AF420" s="71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B420" s="25"/>
      <c r="BC420" s="25"/>
      <c r="BD420" s="29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</row>
    <row r="421" spans="1:67" ht="9.9499999999999993" customHeight="1" x14ac:dyDescent="0.15">
      <c r="A421" s="72"/>
      <c r="B421" s="72"/>
      <c r="C421" s="72"/>
      <c r="D421" s="72"/>
      <c r="E421" s="72"/>
      <c r="F421" s="72"/>
      <c r="G421" s="72"/>
      <c r="H421" s="72"/>
      <c r="I421" s="72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  <c r="AA421" s="71"/>
      <c r="AB421" s="71"/>
      <c r="AC421" s="71"/>
      <c r="AD421" s="71"/>
      <c r="AE421" s="71"/>
      <c r="AF421" s="71"/>
    </row>
    <row r="422" spans="1:67" ht="9.9499999999999993" customHeight="1" x14ac:dyDescent="0.15"/>
    <row r="423" spans="1:67" ht="18" customHeight="1" x14ac:dyDescent="0.15">
      <c r="A423" s="56"/>
      <c r="B423" s="96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8"/>
      <c r="AQ423" s="98"/>
      <c r="AR423" s="98"/>
      <c r="AS423" s="98"/>
      <c r="AT423" s="98"/>
      <c r="AU423" s="98"/>
      <c r="AV423" s="98"/>
      <c r="AW423" s="98"/>
      <c r="AX423" s="98"/>
      <c r="AY423" s="98"/>
      <c r="AZ423" s="97"/>
      <c r="BA423" s="97"/>
      <c r="BB423" s="97"/>
      <c r="BC423" s="97"/>
      <c r="BD423" s="97"/>
      <c r="BE423" s="97"/>
      <c r="BF423" s="97"/>
      <c r="BG423" s="97"/>
      <c r="BH423" s="97"/>
      <c r="BI423" s="97"/>
      <c r="BJ423" s="97"/>
      <c r="BK423" s="97"/>
      <c r="BL423" s="97"/>
      <c r="BM423" s="97"/>
      <c r="BN423" s="52"/>
      <c r="BO423" s="52"/>
    </row>
    <row r="424" spans="1:67" ht="9.9499999999999993" customHeight="1" x14ac:dyDescent="0.15">
      <c r="A424" s="56"/>
      <c r="B424" s="56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  <c r="AA424" s="87"/>
      <c r="AB424" s="99"/>
      <c r="AC424" s="87"/>
      <c r="AD424" s="87"/>
      <c r="AE424" s="87"/>
      <c r="AF424" s="87"/>
      <c r="AG424" s="87"/>
      <c r="AH424" s="87"/>
      <c r="AI424" s="87"/>
      <c r="AJ424" s="87"/>
      <c r="AK424" s="87"/>
      <c r="AL424" s="87"/>
      <c r="AM424" s="87"/>
      <c r="AN424" s="99"/>
      <c r="AO424" s="29"/>
      <c r="AP424" s="98"/>
      <c r="AQ424" s="98"/>
      <c r="AR424" s="98"/>
      <c r="AS424" s="98"/>
      <c r="AT424" s="98"/>
      <c r="AU424" s="98"/>
      <c r="AV424" s="98"/>
      <c r="AW424" s="98"/>
      <c r="AX424" s="98"/>
      <c r="AY424" s="98"/>
      <c r="AZ424" s="29"/>
      <c r="BA424" s="80"/>
      <c r="BB424" s="87"/>
      <c r="BC424" s="87"/>
      <c r="BD424" s="87"/>
      <c r="BE424" s="87"/>
      <c r="BF424" s="87"/>
      <c r="BG424" s="87"/>
      <c r="BH424" s="87"/>
      <c r="BI424" s="87"/>
      <c r="BJ424" s="87"/>
      <c r="BK424" s="87"/>
      <c r="BL424" s="87"/>
      <c r="BM424" s="87"/>
      <c r="BN424" s="53"/>
      <c r="BO424" s="53"/>
    </row>
    <row r="425" spans="1:67" ht="9.9499999999999993" customHeight="1" x14ac:dyDescent="0.15">
      <c r="A425" s="57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100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100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100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Y425" s="88"/>
      <c r="AZ425" s="54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  <c r="BL425" s="88"/>
      <c r="BM425" s="88"/>
      <c r="BN425" s="54"/>
      <c r="BO425" s="54"/>
    </row>
    <row r="426" spans="1:67" ht="9.9499999999999993" customHeight="1" x14ac:dyDescent="0.15">
      <c r="A426" s="57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100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100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100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54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  <c r="BL426" s="88"/>
      <c r="BM426" s="88"/>
      <c r="BN426" s="54"/>
      <c r="BO426" s="54"/>
    </row>
    <row r="427" spans="1:67" ht="9.9499999999999993" customHeight="1" x14ac:dyDescent="0.15">
      <c r="A427" s="57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100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100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100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54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/>
      <c r="BM427" s="88"/>
      <c r="BN427" s="54"/>
      <c r="BO427" s="54"/>
    </row>
    <row r="428" spans="1:67" ht="9.9499999999999993" customHeight="1" x14ac:dyDescent="0.15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8"/>
      <c r="AE428" s="58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  <c r="BL428" s="55"/>
      <c r="BM428" s="55"/>
      <c r="BN428" s="55"/>
    </row>
    <row r="429" spans="1:67" ht="9.9499999999999993" customHeight="1" x14ac:dyDescent="0.15"/>
    <row r="430" spans="1:67" ht="9.9499999999999993" customHeight="1" x14ac:dyDescent="0.15"/>
    <row r="431" spans="1:67" ht="9" customHeight="1" x14ac:dyDescent="0.15">
      <c r="B431" s="59"/>
      <c r="C431" s="59"/>
      <c r="D431" s="59"/>
      <c r="E431" s="59"/>
      <c r="F431" s="59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2"/>
      <c r="Y431" s="92"/>
      <c r="Z431" s="92"/>
      <c r="AA431" s="92"/>
      <c r="AB431" s="92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59"/>
      <c r="BN431" s="59"/>
      <c r="BO431" s="59"/>
    </row>
    <row r="432" spans="1:67" ht="9" customHeight="1" x14ac:dyDescent="0.15">
      <c r="B432" s="59"/>
      <c r="C432" s="59"/>
      <c r="D432" s="59"/>
      <c r="E432" s="59"/>
      <c r="F432" s="59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  <c r="Y432" s="92"/>
      <c r="Z432" s="92"/>
      <c r="AA432" s="92"/>
      <c r="AB432" s="92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</row>
    <row r="433" spans="2:67" ht="9" customHeight="1" x14ac:dyDescent="0.15">
      <c r="B433" s="59"/>
      <c r="C433" s="59"/>
      <c r="D433" s="59"/>
      <c r="E433" s="59"/>
      <c r="F433" s="59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  <c r="Z433" s="92"/>
      <c r="AA433" s="92"/>
      <c r="AB433" s="92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59"/>
      <c r="BN433" s="59"/>
      <c r="BO433" s="59"/>
    </row>
    <row r="434" spans="2:67" ht="6.95" customHeight="1" x14ac:dyDescent="0.15">
      <c r="B434" s="90"/>
      <c r="C434" s="90"/>
      <c r="D434" s="90"/>
      <c r="E434" s="90"/>
      <c r="F434" s="90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R434" s="89"/>
      <c r="AS434" s="89"/>
      <c r="AT434" s="89"/>
      <c r="AU434" s="89"/>
      <c r="AV434" s="89"/>
      <c r="AW434" s="89"/>
      <c r="AX434" s="89"/>
      <c r="AY434" s="89"/>
      <c r="AZ434" s="89"/>
      <c r="BA434" s="89"/>
      <c r="BB434" s="89"/>
      <c r="BC434" s="89"/>
      <c r="BD434" s="89"/>
      <c r="BE434" s="89"/>
      <c r="BF434" s="89"/>
      <c r="BG434" s="89"/>
      <c r="BH434" s="89"/>
      <c r="BI434" s="89"/>
      <c r="BJ434" s="89"/>
      <c r="BK434" s="89"/>
      <c r="BL434" s="89"/>
      <c r="BM434" s="89"/>
      <c r="BN434" s="89"/>
      <c r="BO434" s="89"/>
    </row>
    <row r="435" spans="2:67" ht="6.95" customHeight="1" x14ac:dyDescent="0.15">
      <c r="B435" s="90"/>
      <c r="C435" s="90"/>
      <c r="D435" s="90"/>
      <c r="E435" s="90"/>
      <c r="F435" s="90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R435" s="89"/>
      <c r="AS435" s="89"/>
      <c r="AT435" s="89"/>
      <c r="AU435" s="89"/>
      <c r="AV435" s="89"/>
      <c r="AW435" s="89"/>
      <c r="AX435" s="89"/>
      <c r="AY435" s="89"/>
      <c r="AZ435" s="89"/>
      <c r="BA435" s="89"/>
      <c r="BB435" s="89"/>
      <c r="BC435" s="89"/>
      <c r="BD435" s="89"/>
      <c r="BE435" s="89"/>
      <c r="BF435" s="89"/>
      <c r="BG435" s="89"/>
      <c r="BH435" s="89"/>
      <c r="BI435" s="89"/>
      <c r="BJ435" s="89"/>
      <c r="BK435" s="89"/>
      <c r="BL435" s="89"/>
      <c r="BM435" s="89"/>
      <c r="BN435" s="89"/>
      <c r="BO435" s="89"/>
    </row>
    <row r="436" spans="2:67" ht="6.95" customHeight="1" x14ac:dyDescent="0.15">
      <c r="B436" s="90"/>
      <c r="C436" s="90"/>
      <c r="D436" s="90"/>
      <c r="E436" s="90"/>
      <c r="F436" s="90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R436" s="89"/>
      <c r="AS436" s="89"/>
      <c r="AT436" s="89"/>
      <c r="AU436" s="89"/>
      <c r="AV436" s="89"/>
      <c r="AW436" s="89"/>
      <c r="AX436" s="89"/>
      <c r="AY436" s="89"/>
      <c r="AZ436" s="89"/>
      <c r="BA436" s="89"/>
      <c r="BB436" s="89"/>
      <c r="BC436" s="89"/>
      <c r="BD436" s="89"/>
      <c r="BE436" s="89"/>
      <c r="BF436" s="89"/>
      <c r="BG436" s="89"/>
      <c r="BH436" s="89"/>
      <c r="BI436" s="89"/>
      <c r="BJ436" s="89"/>
      <c r="BK436" s="89"/>
      <c r="BL436" s="89"/>
      <c r="BM436" s="89"/>
      <c r="BN436" s="89"/>
      <c r="BO436" s="89"/>
    </row>
    <row r="437" spans="2:67" ht="6.95" customHeight="1" x14ac:dyDescent="0.15">
      <c r="B437" s="90"/>
      <c r="C437" s="90"/>
      <c r="D437" s="90"/>
      <c r="E437" s="90"/>
      <c r="F437" s="90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R437" s="89"/>
      <c r="AS437" s="89"/>
      <c r="AT437" s="89"/>
      <c r="AU437" s="89"/>
      <c r="AV437" s="89"/>
      <c r="AW437" s="89"/>
      <c r="AX437" s="89"/>
      <c r="AY437" s="89"/>
      <c r="AZ437" s="89"/>
      <c r="BA437" s="89"/>
      <c r="BB437" s="89"/>
      <c r="BC437" s="89"/>
      <c r="BD437" s="89"/>
      <c r="BE437" s="89"/>
      <c r="BF437" s="89"/>
      <c r="BG437" s="89"/>
      <c r="BH437" s="89"/>
      <c r="BI437" s="89"/>
      <c r="BJ437" s="89"/>
      <c r="BK437" s="89"/>
      <c r="BL437" s="89"/>
      <c r="BM437" s="89"/>
      <c r="BN437" s="89"/>
      <c r="BO437" s="89"/>
    </row>
    <row r="438" spans="2:67" ht="6.95" customHeight="1" x14ac:dyDescent="0.15">
      <c r="B438" s="90"/>
      <c r="C438" s="90"/>
      <c r="D438" s="90"/>
      <c r="E438" s="90"/>
      <c r="F438" s="90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R438" s="89"/>
      <c r="AS438" s="89"/>
      <c r="AT438" s="89"/>
      <c r="AU438" s="89"/>
      <c r="AV438" s="89"/>
      <c r="AW438" s="89"/>
      <c r="AX438" s="89"/>
      <c r="AY438" s="89"/>
      <c r="AZ438" s="89"/>
      <c r="BA438" s="89"/>
      <c r="BB438" s="89"/>
      <c r="BC438" s="89"/>
      <c r="BD438" s="89"/>
      <c r="BE438" s="89"/>
      <c r="BF438" s="89"/>
      <c r="BG438" s="89"/>
      <c r="BH438" s="89"/>
      <c r="BI438" s="89"/>
      <c r="BJ438" s="89"/>
      <c r="BK438" s="89"/>
      <c r="BL438" s="89"/>
      <c r="BM438" s="89"/>
      <c r="BN438" s="89"/>
      <c r="BO438" s="89"/>
    </row>
    <row r="439" spans="2:67" ht="6.95" customHeight="1" x14ac:dyDescent="0.15">
      <c r="B439" s="90"/>
      <c r="C439" s="90"/>
      <c r="D439" s="90"/>
      <c r="E439" s="90"/>
      <c r="F439" s="90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R439" s="89"/>
      <c r="AS439" s="89"/>
      <c r="AT439" s="89"/>
      <c r="AU439" s="89"/>
      <c r="AV439" s="89"/>
      <c r="AW439" s="89"/>
      <c r="AX439" s="89"/>
      <c r="AY439" s="89"/>
      <c r="AZ439" s="89"/>
      <c r="BA439" s="89"/>
      <c r="BB439" s="89"/>
      <c r="BC439" s="89"/>
      <c r="BD439" s="89"/>
      <c r="BE439" s="89"/>
      <c r="BF439" s="89"/>
      <c r="BG439" s="89"/>
      <c r="BH439" s="89"/>
      <c r="BI439" s="89"/>
      <c r="BJ439" s="89"/>
      <c r="BK439" s="89"/>
      <c r="BL439" s="89"/>
      <c r="BM439" s="89"/>
      <c r="BN439" s="89"/>
      <c r="BO439" s="89"/>
    </row>
    <row r="440" spans="2:67" ht="6.95" customHeight="1" x14ac:dyDescent="0.15">
      <c r="B440" s="90"/>
      <c r="C440" s="90"/>
      <c r="D440" s="90"/>
      <c r="E440" s="90"/>
      <c r="F440" s="90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R440" s="89"/>
      <c r="AS440" s="89"/>
      <c r="AT440" s="89"/>
      <c r="AU440" s="89"/>
      <c r="AV440" s="89"/>
      <c r="AW440" s="89"/>
      <c r="AX440" s="89"/>
      <c r="AY440" s="89"/>
      <c r="AZ440" s="89"/>
      <c r="BA440" s="89"/>
      <c r="BB440" s="89"/>
      <c r="BC440" s="89"/>
      <c r="BD440" s="89"/>
      <c r="BE440" s="89"/>
      <c r="BF440" s="89"/>
      <c r="BG440" s="89"/>
      <c r="BH440" s="89"/>
      <c r="BI440" s="89"/>
      <c r="BJ440" s="89"/>
      <c r="BK440" s="89"/>
      <c r="BL440" s="89"/>
      <c r="BM440" s="89"/>
      <c r="BN440" s="89"/>
      <c r="BO440" s="89"/>
    </row>
    <row r="441" spans="2:67" ht="6.95" customHeight="1" x14ac:dyDescent="0.15">
      <c r="B441" s="90"/>
      <c r="C441" s="90"/>
      <c r="D441" s="90"/>
      <c r="E441" s="90"/>
      <c r="F441" s="90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R441" s="89"/>
      <c r="AS441" s="89"/>
      <c r="AT441" s="89"/>
      <c r="AU441" s="89"/>
      <c r="AV441" s="89"/>
      <c r="AW441" s="89"/>
      <c r="AX441" s="89"/>
      <c r="AY441" s="89"/>
      <c r="AZ441" s="89"/>
      <c r="BA441" s="89"/>
      <c r="BB441" s="89"/>
      <c r="BC441" s="89"/>
      <c r="BD441" s="89"/>
      <c r="BE441" s="89"/>
      <c r="BF441" s="89"/>
      <c r="BG441" s="89"/>
      <c r="BH441" s="89"/>
      <c r="BI441" s="89"/>
      <c r="BJ441" s="89"/>
      <c r="BK441" s="89"/>
      <c r="BL441" s="89"/>
      <c r="BM441" s="89"/>
      <c r="BN441" s="89"/>
      <c r="BO441" s="89"/>
    </row>
    <row r="442" spans="2:67" ht="6.95" customHeight="1" x14ac:dyDescent="0.15">
      <c r="B442" s="90"/>
      <c r="C442" s="90"/>
      <c r="D442" s="90"/>
      <c r="E442" s="90"/>
      <c r="F442" s="90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R442" s="89"/>
      <c r="AS442" s="89"/>
      <c r="AT442" s="89"/>
      <c r="AU442" s="89"/>
      <c r="AV442" s="89"/>
      <c r="AW442" s="89"/>
      <c r="AX442" s="89"/>
      <c r="AY442" s="89"/>
      <c r="AZ442" s="89"/>
      <c r="BA442" s="89"/>
      <c r="BB442" s="89"/>
      <c r="BC442" s="89"/>
      <c r="BD442" s="89"/>
      <c r="BE442" s="89"/>
      <c r="BF442" s="89"/>
      <c r="BG442" s="89"/>
      <c r="BH442" s="89"/>
      <c r="BI442" s="89"/>
      <c r="BJ442" s="89"/>
      <c r="BK442" s="89"/>
      <c r="BL442" s="89"/>
      <c r="BM442" s="89"/>
      <c r="BN442" s="89"/>
      <c r="BO442" s="89"/>
    </row>
    <row r="443" spans="2:67" ht="6.95" customHeight="1" x14ac:dyDescent="0.15">
      <c r="B443" s="90"/>
      <c r="C443" s="90"/>
      <c r="D443" s="90"/>
      <c r="E443" s="90"/>
      <c r="F443" s="90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R443" s="89"/>
      <c r="AS443" s="89"/>
      <c r="AT443" s="89"/>
      <c r="AU443" s="89"/>
      <c r="AV443" s="89"/>
      <c r="AW443" s="89"/>
      <c r="AX443" s="89"/>
      <c r="AY443" s="89"/>
      <c r="AZ443" s="89"/>
      <c r="BA443" s="89"/>
      <c r="BB443" s="89"/>
      <c r="BC443" s="89"/>
      <c r="BD443" s="89"/>
      <c r="BE443" s="89"/>
      <c r="BF443" s="89"/>
      <c r="BG443" s="89"/>
      <c r="BH443" s="89"/>
      <c r="BI443" s="89"/>
      <c r="BJ443" s="89"/>
      <c r="BK443" s="89"/>
      <c r="BL443" s="89"/>
      <c r="BM443" s="89"/>
      <c r="BN443" s="89"/>
      <c r="BO443" s="89"/>
    </row>
    <row r="444" spans="2:67" ht="6.95" customHeight="1" x14ac:dyDescent="0.15">
      <c r="B444" s="90"/>
      <c r="C444" s="90"/>
      <c r="D444" s="90"/>
      <c r="E444" s="90"/>
      <c r="F444" s="90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R444" s="89"/>
      <c r="AS444" s="89"/>
      <c r="AT444" s="89"/>
      <c r="AU444" s="89"/>
      <c r="AV444" s="89"/>
      <c r="AW444" s="89"/>
      <c r="AX444" s="89"/>
      <c r="AY444" s="89"/>
      <c r="AZ444" s="89"/>
      <c r="BA444" s="89"/>
      <c r="BB444" s="89"/>
      <c r="BC444" s="89"/>
      <c r="BD444" s="89"/>
      <c r="BE444" s="89"/>
      <c r="BF444" s="89"/>
      <c r="BG444" s="89"/>
      <c r="BH444" s="89"/>
      <c r="BI444" s="89"/>
      <c r="BJ444" s="89"/>
      <c r="BK444" s="89"/>
      <c r="BL444" s="89"/>
      <c r="BM444" s="89"/>
      <c r="BN444" s="89"/>
      <c r="BO444" s="89"/>
    </row>
    <row r="445" spans="2:67" ht="6.95" customHeight="1" x14ac:dyDescent="0.15">
      <c r="B445" s="90"/>
      <c r="C445" s="90"/>
      <c r="D445" s="90"/>
      <c r="E445" s="90"/>
      <c r="F445" s="90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R445" s="89"/>
      <c r="AS445" s="89"/>
      <c r="AT445" s="89"/>
      <c r="AU445" s="89"/>
      <c r="AV445" s="89"/>
      <c r="AW445" s="89"/>
      <c r="AX445" s="89"/>
      <c r="AY445" s="89"/>
      <c r="AZ445" s="89"/>
      <c r="BA445" s="89"/>
      <c r="BB445" s="89"/>
      <c r="BC445" s="89"/>
      <c r="BD445" s="89"/>
      <c r="BE445" s="89"/>
      <c r="BF445" s="89"/>
      <c r="BG445" s="89"/>
      <c r="BH445" s="89"/>
      <c r="BI445" s="89"/>
      <c r="BJ445" s="89"/>
      <c r="BK445" s="89"/>
      <c r="BL445" s="89"/>
      <c r="BM445" s="89"/>
      <c r="BN445" s="89"/>
      <c r="BO445" s="89"/>
    </row>
    <row r="446" spans="2:67" ht="6.95" customHeight="1" x14ac:dyDescent="0.15">
      <c r="B446" s="90"/>
      <c r="C446" s="90"/>
      <c r="D446" s="90"/>
      <c r="E446" s="90"/>
      <c r="F446" s="90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R446" s="89"/>
      <c r="AS446" s="89"/>
      <c r="AT446" s="89"/>
      <c r="AU446" s="89"/>
      <c r="AV446" s="89"/>
      <c r="AW446" s="89"/>
      <c r="AX446" s="89"/>
      <c r="AY446" s="89"/>
      <c r="AZ446" s="89"/>
      <c r="BA446" s="89"/>
      <c r="BB446" s="89"/>
      <c r="BC446" s="89"/>
      <c r="BD446" s="89"/>
      <c r="BE446" s="89"/>
      <c r="BF446" s="89"/>
      <c r="BG446" s="89"/>
      <c r="BH446" s="89"/>
      <c r="BI446" s="89"/>
      <c r="BJ446" s="89"/>
      <c r="BK446" s="89"/>
      <c r="BL446" s="89"/>
      <c r="BM446" s="89"/>
      <c r="BN446" s="89"/>
      <c r="BO446" s="89"/>
    </row>
    <row r="447" spans="2:67" ht="6.95" customHeight="1" x14ac:dyDescent="0.15">
      <c r="B447" s="90"/>
      <c r="C447" s="90"/>
      <c r="D447" s="90"/>
      <c r="E447" s="90"/>
      <c r="F447" s="90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R447" s="89"/>
      <c r="AS447" s="89"/>
      <c r="AT447" s="89"/>
      <c r="AU447" s="89"/>
      <c r="AV447" s="89"/>
      <c r="AW447" s="89"/>
      <c r="AX447" s="89"/>
      <c r="AY447" s="89"/>
      <c r="AZ447" s="89"/>
      <c r="BA447" s="89"/>
      <c r="BB447" s="89"/>
      <c r="BC447" s="89"/>
      <c r="BD447" s="89"/>
      <c r="BE447" s="89"/>
      <c r="BF447" s="89"/>
      <c r="BG447" s="89"/>
      <c r="BH447" s="89"/>
      <c r="BI447" s="89"/>
      <c r="BJ447" s="89"/>
      <c r="BK447" s="89"/>
      <c r="BL447" s="89"/>
      <c r="BM447" s="89"/>
      <c r="BN447" s="89"/>
      <c r="BO447" s="89"/>
    </row>
    <row r="448" spans="2:67" ht="6.95" customHeight="1" x14ac:dyDescent="0.15">
      <c r="B448" s="90"/>
      <c r="C448" s="90"/>
      <c r="D448" s="90"/>
      <c r="E448" s="90"/>
      <c r="F448" s="90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R448" s="89"/>
      <c r="AS448" s="89"/>
      <c r="AT448" s="89"/>
      <c r="AU448" s="89"/>
      <c r="AV448" s="89"/>
      <c r="AW448" s="89"/>
      <c r="AX448" s="89"/>
      <c r="AY448" s="89"/>
      <c r="AZ448" s="89"/>
      <c r="BA448" s="89"/>
      <c r="BB448" s="89"/>
      <c r="BC448" s="89"/>
      <c r="BD448" s="89"/>
      <c r="BE448" s="89"/>
      <c r="BF448" s="89"/>
      <c r="BG448" s="89"/>
      <c r="BH448" s="89"/>
      <c r="BI448" s="89"/>
      <c r="BJ448" s="89"/>
      <c r="BK448" s="89"/>
      <c r="BL448" s="89"/>
      <c r="BM448" s="89"/>
      <c r="BN448" s="89"/>
      <c r="BO448" s="89"/>
    </row>
    <row r="449" spans="2:67" ht="6.95" customHeight="1" x14ac:dyDescent="0.15">
      <c r="B449" s="90"/>
      <c r="C449" s="90"/>
      <c r="D449" s="90"/>
      <c r="E449" s="90"/>
      <c r="F449" s="90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R449" s="89"/>
      <c r="AS449" s="89"/>
      <c r="AT449" s="89"/>
      <c r="AU449" s="89"/>
      <c r="AV449" s="89"/>
      <c r="AW449" s="89"/>
      <c r="AX449" s="89"/>
      <c r="AY449" s="89"/>
      <c r="AZ449" s="89"/>
      <c r="BA449" s="89"/>
      <c r="BB449" s="89"/>
      <c r="BC449" s="89"/>
      <c r="BD449" s="89"/>
      <c r="BE449" s="89"/>
      <c r="BF449" s="89"/>
      <c r="BG449" s="89"/>
      <c r="BH449" s="89"/>
      <c r="BI449" s="89"/>
      <c r="BJ449" s="89"/>
      <c r="BK449" s="89"/>
      <c r="BL449" s="89"/>
      <c r="BM449" s="89"/>
      <c r="BN449" s="89"/>
      <c r="BO449" s="89"/>
    </row>
    <row r="450" spans="2:67" ht="6.95" customHeight="1" x14ac:dyDescent="0.15">
      <c r="B450" s="90"/>
      <c r="C450" s="90"/>
      <c r="D450" s="90"/>
      <c r="E450" s="90"/>
      <c r="F450" s="90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R450" s="89"/>
      <c r="AS450" s="89"/>
      <c r="AT450" s="89"/>
      <c r="AU450" s="89"/>
      <c r="AV450" s="89"/>
      <c r="AW450" s="89"/>
      <c r="AX450" s="89"/>
      <c r="AY450" s="89"/>
      <c r="AZ450" s="89"/>
      <c r="BA450" s="89"/>
      <c r="BB450" s="89"/>
      <c r="BC450" s="89"/>
      <c r="BD450" s="89"/>
      <c r="BE450" s="89"/>
      <c r="BF450" s="89"/>
      <c r="BG450" s="89"/>
      <c r="BH450" s="89"/>
      <c r="BI450" s="89"/>
      <c r="BJ450" s="89"/>
      <c r="BK450" s="89"/>
      <c r="BL450" s="89"/>
      <c r="BM450" s="89"/>
      <c r="BN450" s="89"/>
      <c r="BO450" s="89"/>
    </row>
    <row r="451" spans="2:67" ht="6.95" customHeight="1" x14ac:dyDescent="0.15">
      <c r="B451" s="90"/>
      <c r="C451" s="90"/>
      <c r="D451" s="90"/>
      <c r="E451" s="90"/>
      <c r="F451" s="90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R451" s="89"/>
      <c r="AS451" s="89"/>
      <c r="AT451" s="89"/>
      <c r="AU451" s="89"/>
      <c r="AV451" s="89"/>
      <c r="AW451" s="89"/>
      <c r="AX451" s="89"/>
      <c r="AY451" s="89"/>
      <c r="AZ451" s="89"/>
      <c r="BA451" s="89"/>
      <c r="BB451" s="89"/>
      <c r="BC451" s="89"/>
      <c r="BD451" s="89"/>
      <c r="BE451" s="89"/>
      <c r="BF451" s="89"/>
      <c r="BG451" s="89"/>
      <c r="BH451" s="89"/>
      <c r="BI451" s="89"/>
      <c r="BJ451" s="89"/>
      <c r="BK451" s="89"/>
      <c r="BL451" s="89"/>
      <c r="BM451" s="89"/>
      <c r="BN451" s="89"/>
      <c r="BO451" s="89"/>
    </row>
    <row r="452" spans="2:67" ht="6.95" customHeight="1" x14ac:dyDescent="0.15">
      <c r="B452" s="90"/>
      <c r="C452" s="90"/>
      <c r="D452" s="90"/>
      <c r="E452" s="90"/>
      <c r="F452" s="90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R452" s="89"/>
      <c r="AS452" s="89"/>
      <c r="AT452" s="89"/>
      <c r="AU452" s="89"/>
      <c r="AV452" s="89"/>
      <c r="AW452" s="89"/>
      <c r="AX452" s="89"/>
      <c r="AY452" s="89"/>
      <c r="AZ452" s="89"/>
      <c r="BA452" s="89"/>
      <c r="BB452" s="89"/>
      <c r="BC452" s="89"/>
      <c r="BD452" s="89"/>
      <c r="BE452" s="89"/>
      <c r="BF452" s="89"/>
      <c r="BG452" s="89"/>
      <c r="BH452" s="89"/>
      <c r="BI452" s="89"/>
      <c r="BJ452" s="89"/>
      <c r="BK452" s="89"/>
      <c r="BL452" s="89"/>
      <c r="BM452" s="89"/>
      <c r="BN452" s="89"/>
      <c r="BO452" s="89"/>
    </row>
    <row r="453" spans="2:67" ht="6.95" customHeight="1" x14ac:dyDescent="0.15">
      <c r="B453" s="90"/>
      <c r="C453" s="90"/>
      <c r="D453" s="90"/>
      <c r="E453" s="90"/>
      <c r="F453" s="90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R453" s="89"/>
      <c r="AS453" s="89"/>
      <c r="AT453" s="89"/>
      <c r="AU453" s="89"/>
      <c r="AV453" s="89"/>
      <c r="AW453" s="89"/>
      <c r="AX453" s="89"/>
      <c r="AY453" s="89"/>
      <c r="AZ453" s="89"/>
      <c r="BA453" s="89"/>
      <c r="BB453" s="89"/>
      <c r="BC453" s="89"/>
      <c r="BD453" s="89"/>
      <c r="BE453" s="89"/>
      <c r="BF453" s="89"/>
      <c r="BG453" s="89"/>
      <c r="BH453" s="89"/>
      <c r="BI453" s="89"/>
      <c r="BJ453" s="89"/>
      <c r="BK453" s="89"/>
      <c r="BL453" s="89"/>
      <c r="BM453" s="89"/>
      <c r="BN453" s="89"/>
      <c r="BO453" s="89"/>
    </row>
    <row r="454" spans="2:67" ht="6.95" customHeight="1" x14ac:dyDescent="0.15">
      <c r="B454" s="90"/>
      <c r="C454" s="90"/>
      <c r="D454" s="90"/>
      <c r="E454" s="90"/>
      <c r="F454" s="90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R454" s="89"/>
      <c r="AS454" s="89"/>
      <c r="AT454" s="89"/>
      <c r="AU454" s="89"/>
      <c r="AV454" s="89"/>
      <c r="AW454" s="89"/>
      <c r="AX454" s="89"/>
      <c r="AY454" s="89"/>
      <c r="AZ454" s="89"/>
      <c r="BA454" s="89"/>
      <c r="BB454" s="89"/>
      <c r="BC454" s="89"/>
      <c r="BD454" s="89"/>
      <c r="BE454" s="89"/>
      <c r="BF454" s="89"/>
      <c r="BG454" s="89"/>
      <c r="BH454" s="89"/>
      <c r="BI454" s="89"/>
      <c r="BJ454" s="89"/>
      <c r="BK454" s="89"/>
      <c r="BL454" s="89"/>
      <c r="BM454" s="89"/>
      <c r="BN454" s="89"/>
      <c r="BO454" s="89"/>
    </row>
    <row r="455" spans="2:67" ht="6.95" customHeight="1" x14ac:dyDescent="0.15">
      <c r="B455" s="90"/>
      <c r="C455" s="90"/>
      <c r="D455" s="90"/>
      <c r="E455" s="90"/>
      <c r="F455" s="90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R455" s="89"/>
      <c r="AS455" s="89"/>
      <c r="AT455" s="89"/>
      <c r="AU455" s="89"/>
      <c r="AV455" s="89"/>
      <c r="AW455" s="89"/>
      <c r="AX455" s="89"/>
      <c r="AY455" s="89"/>
      <c r="AZ455" s="89"/>
      <c r="BA455" s="89"/>
      <c r="BB455" s="89"/>
      <c r="BC455" s="89"/>
      <c r="BD455" s="89"/>
      <c r="BE455" s="89"/>
      <c r="BF455" s="89"/>
      <c r="BG455" s="89"/>
      <c r="BH455" s="89"/>
      <c r="BI455" s="89"/>
      <c r="BJ455" s="89"/>
      <c r="BK455" s="89"/>
      <c r="BL455" s="89"/>
      <c r="BM455" s="89"/>
      <c r="BN455" s="89"/>
      <c r="BO455" s="89"/>
    </row>
    <row r="456" spans="2:67" ht="6.95" customHeight="1" x14ac:dyDescent="0.15">
      <c r="B456" s="90"/>
      <c r="C456" s="90"/>
      <c r="D456" s="90"/>
      <c r="E456" s="90"/>
      <c r="F456" s="90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R456" s="89"/>
      <c r="AS456" s="89"/>
      <c r="AT456" s="89"/>
      <c r="AU456" s="89"/>
      <c r="AV456" s="89"/>
      <c r="AW456" s="89"/>
      <c r="AX456" s="89"/>
      <c r="AY456" s="89"/>
      <c r="AZ456" s="89"/>
      <c r="BA456" s="89"/>
      <c r="BB456" s="89"/>
      <c r="BC456" s="89"/>
      <c r="BD456" s="89"/>
      <c r="BE456" s="89"/>
      <c r="BF456" s="89"/>
      <c r="BG456" s="89"/>
      <c r="BH456" s="89"/>
      <c r="BI456" s="89"/>
      <c r="BJ456" s="89"/>
      <c r="BK456" s="89"/>
      <c r="BL456" s="89"/>
      <c r="BM456" s="89"/>
      <c r="BN456" s="89"/>
      <c r="BO456" s="89"/>
    </row>
    <row r="457" spans="2:67" ht="6.95" customHeight="1" x14ac:dyDescent="0.15">
      <c r="B457" s="90"/>
      <c r="C457" s="90"/>
      <c r="D457" s="90"/>
      <c r="E457" s="90"/>
      <c r="F457" s="90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R457" s="89"/>
      <c r="AS457" s="89"/>
      <c r="AT457" s="89"/>
      <c r="AU457" s="89"/>
      <c r="AV457" s="89"/>
      <c r="AW457" s="89"/>
      <c r="AX457" s="89"/>
      <c r="AY457" s="89"/>
      <c r="AZ457" s="89"/>
      <c r="BA457" s="89"/>
      <c r="BB457" s="89"/>
      <c r="BC457" s="89"/>
      <c r="BD457" s="89"/>
      <c r="BE457" s="89"/>
      <c r="BF457" s="89"/>
      <c r="BG457" s="89"/>
      <c r="BH457" s="89"/>
      <c r="BI457" s="89"/>
      <c r="BJ457" s="89"/>
      <c r="BK457" s="89"/>
      <c r="BL457" s="89"/>
      <c r="BM457" s="89"/>
      <c r="BN457" s="89"/>
      <c r="BO457" s="89"/>
    </row>
    <row r="458" spans="2:67" ht="6.95" customHeight="1" x14ac:dyDescent="0.15">
      <c r="B458" s="90"/>
      <c r="C458" s="90"/>
      <c r="D458" s="90"/>
      <c r="E458" s="90"/>
      <c r="F458" s="90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R458" s="89"/>
      <c r="AS458" s="89"/>
      <c r="AT458" s="89"/>
      <c r="AU458" s="89"/>
      <c r="AV458" s="89"/>
      <c r="AW458" s="89"/>
      <c r="AX458" s="89"/>
      <c r="AY458" s="89"/>
      <c r="AZ458" s="89"/>
      <c r="BA458" s="89"/>
      <c r="BB458" s="89"/>
      <c r="BC458" s="89"/>
      <c r="BD458" s="89"/>
      <c r="BE458" s="89"/>
      <c r="BF458" s="89"/>
      <c r="BG458" s="89"/>
      <c r="BH458" s="89"/>
      <c r="BI458" s="89"/>
      <c r="BJ458" s="89"/>
      <c r="BK458" s="89"/>
      <c r="BL458" s="89"/>
      <c r="BM458" s="89"/>
      <c r="BN458" s="89"/>
      <c r="BO458" s="89"/>
    </row>
    <row r="459" spans="2:67" ht="6.95" customHeight="1" x14ac:dyDescent="0.15">
      <c r="B459" s="90"/>
      <c r="C459" s="90"/>
      <c r="D459" s="90"/>
      <c r="E459" s="90"/>
      <c r="F459" s="90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R459" s="89"/>
      <c r="AS459" s="89"/>
      <c r="AT459" s="89"/>
      <c r="AU459" s="89"/>
      <c r="AV459" s="89"/>
      <c r="AW459" s="89"/>
      <c r="AX459" s="89"/>
      <c r="AY459" s="89"/>
      <c r="AZ459" s="89"/>
      <c r="BA459" s="89"/>
      <c r="BB459" s="89"/>
      <c r="BC459" s="89"/>
      <c r="BD459" s="89"/>
      <c r="BE459" s="89"/>
      <c r="BF459" s="89"/>
      <c r="BG459" s="89"/>
      <c r="BH459" s="89"/>
      <c r="BI459" s="89"/>
      <c r="BJ459" s="89"/>
      <c r="BK459" s="89"/>
      <c r="BL459" s="89"/>
      <c r="BM459" s="89"/>
      <c r="BN459" s="89"/>
      <c r="BO459" s="89"/>
    </row>
    <row r="460" spans="2:67" ht="6.95" customHeight="1" x14ac:dyDescent="0.15">
      <c r="B460" s="90"/>
      <c r="C460" s="90"/>
      <c r="D460" s="90"/>
      <c r="E460" s="90"/>
      <c r="F460" s="90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R460" s="89"/>
      <c r="AS460" s="89"/>
      <c r="AT460" s="89"/>
      <c r="AU460" s="89"/>
      <c r="AV460" s="89"/>
      <c r="AW460" s="89"/>
      <c r="AX460" s="89"/>
      <c r="AY460" s="89"/>
      <c r="AZ460" s="89"/>
      <c r="BA460" s="89"/>
      <c r="BB460" s="89"/>
      <c r="BC460" s="89"/>
      <c r="BD460" s="89"/>
      <c r="BE460" s="89"/>
      <c r="BF460" s="89"/>
      <c r="BG460" s="89"/>
      <c r="BH460" s="89"/>
      <c r="BI460" s="89"/>
      <c r="BJ460" s="89"/>
      <c r="BK460" s="89"/>
      <c r="BL460" s="89"/>
      <c r="BM460" s="89"/>
      <c r="BN460" s="89"/>
      <c r="BO460" s="89"/>
    </row>
    <row r="461" spans="2:67" ht="6.95" customHeight="1" x14ac:dyDescent="0.15">
      <c r="B461" s="90"/>
      <c r="C461" s="90"/>
      <c r="D461" s="90"/>
      <c r="E461" s="90"/>
      <c r="F461" s="90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R461" s="89"/>
      <c r="AS461" s="89"/>
      <c r="AT461" s="89"/>
      <c r="AU461" s="89"/>
      <c r="AV461" s="89"/>
      <c r="AW461" s="89"/>
      <c r="AX461" s="89"/>
      <c r="AY461" s="89"/>
      <c r="AZ461" s="89"/>
      <c r="BA461" s="89"/>
      <c r="BB461" s="89"/>
      <c r="BC461" s="89"/>
      <c r="BD461" s="89"/>
      <c r="BE461" s="89"/>
      <c r="BF461" s="89"/>
      <c r="BG461" s="89"/>
      <c r="BH461" s="89"/>
      <c r="BI461" s="89"/>
      <c r="BJ461" s="89"/>
      <c r="BK461" s="89"/>
      <c r="BL461" s="89"/>
      <c r="BM461" s="89"/>
      <c r="BN461" s="89"/>
      <c r="BO461" s="89"/>
    </row>
    <row r="462" spans="2:67" ht="6.95" customHeight="1" x14ac:dyDescent="0.15">
      <c r="B462" s="90"/>
      <c r="C462" s="90"/>
      <c r="D462" s="90"/>
      <c r="E462" s="90"/>
      <c r="F462" s="90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R462" s="89"/>
      <c r="AS462" s="89"/>
      <c r="AT462" s="89"/>
      <c r="AU462" s="89"/>
      <c r="AV462" s="89"/>
      <c r="AW462" s="89"/>
      <c r="AX462" s="89"/>
      <c r="AY462" s="89"/>
      <c r="AZ462" s="89"/>
      <c r="BA462" s="89"/>
      <c r="BB462" s="89"/>
      <c r="BC462" s="89"/>
      <c r="BD462" s="89"/>
      <c r="BE462" s="89"/>
      <c r="BF462" s="89"/>
      <c r="BG462" s="89"/>
      <c r="BH462" s="89"/>
      <c r="BI462" s="89"/>
      <c r="BJ462" s="89"/>
      <c r="BK462" s="89"/>
      <c r="BL462" s="89"/>
      <c r="BM462" s="89"/>
      <c r="BN462" s="89"/>
      <c r="BO462" s="89"/>
    </row>
    <row r="463" spans="2:67" ht="6.95" customHeight="1" x14ac:dyDescent="0.15">
      <c r="B463" s="90"/>
      <c r="C463" s="90"/>
      <c r="D463" s="90"/>
      <c r="E463" s="90"/>
      <c r="F463" s="90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R463" s="89"/>
      <c r="AS463" s="89"/>
      <c r="AT463" s="89"/>
      <c r="AU463" s="89"/>
      <c r="AV463" s="89"/>
      <c r="AW463" s="89"/>
      <c r="AX463" s="89"/>
      <c r="AY463" s="89"/>
      <c r="AZ463" s="89"/>
      <c r="BA463" s="89"/>
      <c r="BB463" s="89"/>
      <c r="BC463" s="89"/>
      <c r="BD463" s="89"/>
      <c r="BE463" s="89"/>
      <c r="BF463" s="89"/>
      <c r="BG463" s="89"/>
      <c r="BH463" s="89"/>
      <c r="BI463" s="89"/>
      <c r="BJ463" s="89"/>
      <c r="BK463" s="89"/>
      <c r="BL463" s="89"/>
      <c r="BM463" s="89"/>
      <c r="BN463" s="89"/>
      <c r="BO463" s="89"/>
    </row>
    <row r="464" spans="2:67" ht="6.95" customHeight="1" x14ac:dyDescent="0.15">
      <c r="B464" s="90"/>
      <c r="C464" s="90"/>
      <c r="D464" s="90"/>
      <c r="E464" s="90"/>
      <c r="F464" s="90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R464" s="89"/>
      <c r="AS464" s="89"/>
      <c r="AT464" s="89"/>
      <c r="AU464" s="89"/>
      <c r="AV464" s="89"/>
      <c r="AW464" s="89"/>
      <c r="AX464" s="89"/>
      <c r="AY464" s="89"/>
      <c r="AZ464" s="89"/>
      <c r="BA464" s="89"/>
      <c r="BB464" s="89"/>
      <c r="BC464" s="89"/>
      <c r="BD464" s="89"/>
      <c r="BE464" s="89"/>
      <c r="BF464" s="89"/>
      <c r="BG464" s="89"/>
      <c r="BH464" s="89"/>
      <c r="BI464" s="89"/>
      <c r="BJ464" s="89"/>
      <c r="BK464" s="89"/>
      <c r="BL464" s="89"/>
      <c r="BM464" s="89"/>
      <c r="BN464" s="89"/>
      <c r="BO464" s="89"/>
    </row>
    <row r="465" spans="2:67" ht="6.95" customHeight="1" x14ac:dyDescent="0.15">
      <c r="B465" s="90"/>
      <c r="C465" s="90"/>
      <c r="D465" s="90"/>
      <c r="E465" s="90"/>
      <c r="F465" s="90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R465" s="89"/>
      <c r="AS465" s="89"/>
      <c r="AT465" s="89"/>
      <c r="AU465" s="89"/>
      <c r="AV465" s="89"/>
      <c r="AW465" s="89"/>
      <c r="AX465" s="89"/>
      <c r="AY465" s="89"/>
      <c r="AZ465" s="89"/>
      <c r="BA465" s="89"/>
      <c r="BB465" s="89"/>
      <c r="BC465" s="89"/>
      <c r="BD465" s="89"/>
      <c r="BE465" s="89"/>
      <c r="BF465" s="89"/>
      <c r="BG465" s="89"/>
      <c r="BH465" s="89"/>
      <c r="BI465" s="89"/>
      <c r="BJ465" s="89"/>
      <c r="BK465" s="89"/>
      <c r="BL465" s="89"/>
      <c r="BM465" s="89"/>
      <c r="BN465" s="89"/>
      <c r="BO465" s="89"/>
    </row>
    <row r="466" spans="2:67" ht="6.95" customHeight="1" x14ac:dyDescent="0.15">
      <c r="B466" s="90"/>
      <c r="C466" s="90"/>
      <c r="D466" s="90"/>
      <c r="E466" s="90"/>
      <c r="F466" s="90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R466" s="89"/>
      <c r="AS466" s="89"/>
      <c r="AT466" s="89"/>
      <c r="AU466" s="89"/>
      <c r="AV466" s="89"/>
      <c r="AW466" s="89"/>
      <c r="AX466" s="89"/>
      <c r="AY466" s="89"/>
      <c r="AZ466" s="89"/>
      <c r="BA466" s="89"/>
      <c r="BB466" s="89"/>
      <c r="BC466" s="89"/>
      <c r="BD466" s="89"/>
      <c r="BE466" s="89"/>
      <c r="BF466" s="89"/>
      <c r="BG466" s="89"/>
      <c r="BH466" s="89"/>
      <c r="BI466" s="89"/>
      <c r="BJ466" s="89"/>
      <c r="BK466" s="89"/>
      <c r="BL466" s="89"/>
      <c r="BM466" s="89"/>
      <c r="BN466" s="89"/>
      <c r="BO466" s="89"/>
    </row>
    <row r="467" spans="2:67" ht="6.95" customHeight="1" x14ac:dyDescent="0.15">
      <c r="B467" s="90"/>
      <c r="C467" s="90"/>
      <c r="D467" s="90"/>
      <c r="E467" s="90"/>
      <c r="F467" s="90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R467" s="89"/>
      <c r="AS467" s="89"/>
      <c r="AT467" s="89"/>
      <c r="AU467" s="89"/>
      <c r="AV467" s="89"/>
      <c r="AW467" s="89"/>
      <c r="AX467" s="89"/>
      <c r="AY467" s="89"/>
      <c r="AZ467" s="89"/>
      <c r="BA467" s="89"/>
      <c r="BB467" s="89"/>
      <c r="BC467" s="89"/>
      <c r="BD467" s="89"/>
      <c r="BE467" s="89"/>
      <c r="BF467" s="89"/>
      <c r="BG467" s="89"/>
      <c r="BH467" s="89"/>
      <c r="BI467" s="89"/>
      <c r="BJ467" s="89"/>
      <c r="BK467" s="89"/>
      <c r="BL467" s="89"/>
      <c r="BM467" s="89"/>
      <c r="BN467" s="89"/>
      <c r="BO467" s="89"/>
    </row>
    <row r="468" spans="2:67" ht="6.95" customHeight="1" x14ac:dyDescent="0.15">
      <c r="B468" s="90"/>
      <c r="C468" s="90"/>
      <c r="D468" s="90"/>
      <c r="E468" s="90"/>
      <c r="F468" s="90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R468" s="89"/>
      <c r="AS468" s="89"/>
      <c r="AT468" s="89"/>
      <c r="AU468" s="89"/>
      <c r="AV468" s="89"/>
      <c r="AW468" s="89"/>
      <c r="AX468" s="89"/>
      <c r="AY468" s="89"/>
      <c r="AZ468" s="89"/>
      <c r="BA468" s="89"/>
      <c r="BB468" s="89"/>
      <c r="BC468" s="89"/>
      <c r="BD468" s="89"/>
      <c r="BE468" s="89"/>
      <c r="BF468" s="89"/>
      <c r="BG468" s="89"/>
      <c r="BH468" s="89"/>
      <c r="BI468" s="89"/>
      <c r="BJ468" s="89"/>
      <c r="BK468" s="89"/>
      <c r="BL468" s="89"/>
      <c r="BM468" s="89"/>
      <c r="BN468" s="89"/>
      <c r="BO468" s="89"/>
    </row>
    <row r="469" spans="2:67" ht="6.95" customHeight="1" x14ac:dyDescent="0.15">
      <c r="B469" s="90"/>
      <c r="C469" s="90"/>
      <c r="D469" s="90"/>
      <c r="E469" s="90"/>
      <c r="F469" s="90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R469" s="89"/>
      <c r="AS469" s="89"/>
      <c r="AT469" s="89"/>
      <c r="AU469" s="89"/>
      <c r="AV469" s="89"/>
      <c r="AW469" s="89"/>
      <c r="AX469" s="89"/>
      <c r="AY469" s="89"/>
      <c r="AZ469" s="89"/>
      <c r="BA469" s="89"/>
      <c r="BB469" s="89"/>
      <c r="BC469" s="89"/>
      <c r="BD469" s="89"/>
      <c r="BE469" s="89"/>
      <c r="BF469" s="89"/>
      <c r="BG469" s="89"/>
      <c r="BH469" s="89"/>
      <c r="BI469" s="89"/>
      <c r="BJ469" s="89"/>
      <c r="BK469" s="89"/>
      <c r="BL469" s="89"/>
      <c r="BM469" s="89"/>
      <c r="BN469" s="89"/>
      <c r="BO469" s="89"/>
    </row>
    <row r="470" spans="2:67" ht="6.95" customHeight="1" x14ac:dyDescent="0.15">
      <c r="B470" s="90"/>
      <c r="C470" s="90"/>
      <c r="D470" s="90"/>
      <c r="E470" s="90"/>
      <c r="F470" s="90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R470" s="89"/>
      <c r="AS470" s="89"/>
      <c r="AT470" s="89"/>
      <c r="AU470" s="89"/>
      <c r="AV470" s="89"/>
      <c r="AW470" s="89"/>
      <c r="AX470" s="89"/>
      <c r="AY470" s="89"/>
      <c r="AZ470" s="89"/>
      <c r="BA470" s="89"/>
      <c r="BB470" s="89"/>
      <c r="BC470" s="89"/>
      <c r="BD470" s="89"/>
      <c r="BE470" s="89"/>
      <c r="BF470" s="89"/>
      <c r="BG470" s="89"/>
      <c r="BH470" s="89"/>
      <c r="BI470" s="89"/>
      <c r="BJ470" s="89"/>
      <c r="BK470" s="89"/>
      <c r="BL470" s="89"/>
      <c r="BM470" s="89"/>
      <c r="BN470" s="89"/>
      <c r="BO470" s="89"/>
    </row>
    <row r="471" spans="2:67" ht="6.95" customHeight="1" x14ac:dyDescent="0.15">
      <c r="B471" s="90"/>
      <c r="C471" s="90"/>
      <c r="D471" s="90"/>
      <c r="E471" s="90"/>
      <c r="F471" s="90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R471" s="89"/>
      <c r="AS471" s="89"/>
      <c r="AT471" s="89"/>
      <c r="AU471" s="89"/>
      <c r="AV471" s="89"/>
      <c r="AW471" s="89"/>
      <c r="AX471" s="89"/>
      <c r="AY471" s="89"/>
      <c r="AZ471" s="89"/>
      <c r="BA471" s="89"/>
      <c r="BB471" s="89"/>
      <c r="BC471" s="89"/>
      <c r="BD471" s="89"/>
      <c r="BE471" s="89"/>
      <c r="BF471" s="89"/>
      <c r="BG471" s="89"/>
      <c r="BH471" s="89"/>
      <c r="BI471" s="89"/>
      <c r="BJ471" s="89"/>
      <c r="BK471" s="89"/>
      <c r="BL471" s="89"/>
      <c r="BM471" s="89"/>
      <c r="BN471" s="89"/>
      <c r="BO471" s="89"/>
    </row>
    <row r="472" spans="2:67" ht="6.95" customHeight="1" x14ac:dyDescent="0.15">
      <c r="B472" s="90"/>
      <c r="C472" s="90"/>
      <c r="D472" s="90"/>
      <c r="E472" s="90"/>
      <c r="F472" s="90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R472" s="89"/>
      <c r="AS472" s="89"/>
      <c r="AT472" s="89"/>
      <c r="AU472" s="89"/>
      <c r="AV472" s="89"/>
      <c r="AW472" s="89"/>
      <c r="AX472" s="89"/>
      <c r="AY472" s="89"/>
      <c r="AZ472" s="89"/>
      <c r="BA472" s="89"/>
      <c r="BB472" s="89"/>
      <c r="BC472" s="89"/>
      <c r="BD472" s="89"/>
      <c r="BE472" s="89"/>
      <c r="BF472" s="89"/>
      <c r="BG472" s="89"/>
      <c r="BH472" s="89"/>
      <c r="BI472" s="89"/>
      <c r="BJ472" s="89"/>
      <c r="BK472" s="89"/>
      <c r="BL472" s="89"/>
      <c r="BM472" s="89"/>
      <c r="BN472" s="89"/>
      <c r="BO472" s="89"/>
    </row>
    <row r="473" spans="2:67" ht="6.95" customHeight="1" x14ac:dyDescent="0.15">
      <c r="B473" s="90"/>
      <c r="C473" s="90"/>
      <c r="D473" s="90"/>
      <c r="E473" s="90"/>
      <c r="F473" s="90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R473" s="89"/>
      <c r="AS473" s="89"/>
      <c r="AT473" s="89"/>
      <c r="AU473" s="89"/>
      <c r="AV473" s="89"/>
      <c r="AW473" s="89"/>
      <c r="AX473" s="89"/>
      <c r="AY473" s="89"/>
      <c r="AZ473" s="89"/>
      <c r="BA473" s="89"/>
      <c r="BB473" s="89"/>
      <c r="BC473" s="89"/>
      <c r="BD473" s="89"/>
      <c r="BE473" s="89"/>
      <c r="BF473" s="89"/>
      <c r="BG473" s="89"/>
      <c r="BH473" s="89"/>
      <c r="BI473" s="89"/>
      <c r="BJ473" s="89"/>
      <c r="BK473" s="89"/>
      <c r="BL473" s="89"/>
      <c r="BM473" s="89"/>
      <c r="BN473" s="89"/>
      <c r="BO473" s="89"/>
    </row>
    <row r="474" spans="2:67" ht="6.95" customHeight="1" x14ac:dyDescent="0.15">
      <c r="B474" s="90"/>
      <c r="C474" s="90"/>
      <c r="D474" s="90"/>
      <c r="E474" s="90"/>
      <c r="F474" s="90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R474" s="89"/>
      <c r="AS474" s="89"/>
      <c r="AT474" s="89"/>
      <c r="AU474" s="89"/>
      <c r="AV474" s="89"/>
      <c r="AW474" s="89"/>
      <c r="AX474" s="89"/>
      <c r="AY474" s="89"/>
      <c r="AZ474" s="89"/>
      <c r="BA474" s="89"/>
      <c r="BB474" s="89"/>
      <c r="BC474" s="89"/>
      <c r="BD474" s="89"/>
      <c r="BE474" s="89"/>
      <c r="BF474" s="89"/>
      <c r="BG474" s="89"/>
      <c r="BH474" s="89"/>
      <c r="BI474" s="89"/>
      <c r="BJ474" s="89"/>
      <c r="BK474" s="89"/>
      <c r="BL474" s="89"/>
      <c r="BM474" s="89"/>
      <c r="BN474" s="89"/>
      <c r="BO474" s="89"/>
    </row>
    <row r="475" spans="2:67" ht="6.95" customHeight="1" x14ac:dyDescent="0.15">
      <c r="B475" s="90"/>
      <c r="C475" s="90"/>
      <c r="D475" s="90"/>
      <c r="E475" s="90"/>
      <c r="F475" s="90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R475" s="89"/>
      <c r="AS475" s="89"/>
      <c r="AT475" s="89"/>
      <c r="AU475" s="89"/>
      <c r="AV475" s="89"/>
      <c r="AW475" s="89"/>
      <c r="AX475" s="89"/>
      <c r="AY475" s="89"/>
      <c r="AZ475" s="89"/>
      <c r="BA475" s="89"/>
      <c r="BB475" s="89"/>
      <c r="BC475" s="89"/>
      <c r="BD475" s="89"/>
      <c r="BE475" s="89"/>
      <c r="BF475" s="89"/>
      <c r="BG475" s="89"/>
      <c r="BH475" s="89"/>
      <c r="BI475" s="89"/>
      <c r="BJ475" s="89"/>
      <c r="BK475" s="89"/>
      <c r="BL475" s="89"/>
      <c r="BM475" s="89"/>
      <c r="BN475" s="89"/>
      <c r="BO475" s="89"/>
    </row>
    <row r="476" spans="2:67" ht="6.95" customHeight="1" x14ac:dyDescent="0.15">
      <c r="B476" s="90"/>
      <c r="C476" s="90"/>
      <c r="D476" s="90"/>
      <c r="E476" s="90"/>
      <c r="F476" s="90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R476" s="89"/>
      <c r="AS476" s="89"/>
      <c r="AT476" s="89"/>
      <c r="AU476" s="89"/>
      <c r="AV476" s="89"/>
      <c r="AW476" s="89"/>
      <c r="AX476" s="89"/>
      <c r="AY476" s="89"/>
      <c r="AZ476" s="89"/>
      <c r="BA476" s="89"/>
      <c r="BB476" s="89"/>
      <c r="BC476" s="89"/>
      <c r="BD476" s="89"/>
      <c r="BE476" s="89"/>
      <c r="BF476" s="89"/>
      <c r="BG476" s="89"/>
      <c r="BH476" s="89"/>
      <c r="BI476" s="89"/>
      <c r="BJ476" s="89"/>
      <c r="BK476" s="89"/>
      <c r="BL476" s="89"/>
      <c r="BM476" s="89"/>
      <c r="BN476" s="89"/>
      <c r="BO476" s="89"/>
    </row>
    <row r="477" spans="2:67" ht="6.95" customHeight="1" x14ac:dyDescent="0.15">
      <c r="B477" s="90"/>
      <c r="C477" s="90"/>
      <c r="D477" s="90"/>
      <c r="E477" s="90"/>
      <c r="F477" s="90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R477" s="89"/>
      <c r="AS477" s="89"/>
      <c r="AT477" s="89"/>
      <c r="AU477" s="89"/>
      <c r="AV477" s="89"/>
      <c r="AW477" s="89"/>
      <c r="AX477" s="89"/>
      <c r="AY477" s="89"/>
      <c r="AZ477" s="89"/>
      <c r="BA477" s="89"/>
      <c r="BB477" s="89"/>
      <c r="BC477" s="89"/>
      <c r="BD477" s="89"/>
      <c r="BE477" s="89"/>
      <c r="BF477" s="89"/>
      <c r="BG477" s="89"/>
      <c r="BH477" s="89"/>
      <c r="BI477" s="89"/>
      <c r="BJ477" s="89"/>
      <c r="BK477" s="89"/>
      <c r="BL477" s="89"/>
      <c r="BM477" s="89"/>
      <c r="BN477" s="89"/>
      <c r="BO477" s="89"/>
    </row>
    <row r="478" spans="2:67" ht="6.95" customHeight="1" x14ac:dyDescent="0.15">
      <c r="B478" s="90"/>
      <c r="C478" s="90"/>
      <c r="D478" s="90"/>
      <c r="E478" s="90"/>
      <c r="F478" s="90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R478" s="89"/>
      <c r="AS478" s="89"/>
      <c r="AT478" s="89"/>
      <c r="AU478" s="89"/>
      <c r="AV478" s="89"/>
      <c r="AW478" s="89"/>
      <c r="AX478" s="89"/>
      <c r="AY478" s="89"/>
      <c r="AZ478" s="89"/>
      <c r="BA478" s="89"/>
      <c r="BB478" s="89"/>
      <c r="BC478" s="89"/>
      <c r="BD478" s="89"/>
      <c r="BE478" s="89"/>
      <c r="BF478" s="89"/>
      <c r="BG478" s="89"/>
      <c r="BH478" s="89"/>
      <c r="BI478" s="89"/>
      <c r="BJ478" s="89"/>
      <c r="BK478" s="89"/>
      <c r="BL478" s="89"/>
      <c r="BM478" s="89"/>
      <c r="BN478" s="89"/>
      <c r="BO478" s="89"/>
    </row>
    <row r="479" spans="2:67" ht="6.95" customHeight="1" x14ac:dyDescent="0.15">
      <c r="B479" s="90"/>
      <c r="C479" s="90"/>
      <c r="D479" s="90"/>
      <c r="E479" s="90"/>
      <c r="F479" s="90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R479" s="89"/>
      <c r="AS479" s="89"/>
      <c r="AT479" s="89"/>
      <c r="AU479" s="89"/>
      <c r="AV479" s="89"/>
      <c r="AW479" s="89"/>
      <c r="AX479" s="89"/>
      <c r="AY479" s="89"/>
      <c r="AZ479" s="89"/>
      <c r="BA479" s="89"/>
      <c r="BB479" s="89"/>
      <c r="BC479" s="89"/>
      <c r="BD479" s="89"/>
      <c r="BE479" s="89"/>
      <c r="BF479" s="89"/>
      <c r="BG479" s="89"/>
      <c r="BH479" s="89"/>
      <c r="BI479" s="89"/>
      <c r="BJ479" s="89"/>
      <c r="BK479" s="89"/>
      <c r="BL479" s="89"/>
      <c r="BM479" s="89"/>
      <c r="BN479" s="89"/>
      <c r="BO479" s="89"/>
    </row>
    <row r="480" spans="2:67" ht="6.95" customHeight="1" x14ac:dyDescent="0.15">
      <c r="B480" s="90"/>
      <c r="C480" s="90"/>
      <c r="D480" s="90"/>
      <c r="E480" s="90"/>
      <c r="F480" s="90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R480" s="89"/>
      <c r="AS480" s="89"/>
      <c r="AT480" s="89"/>
      <c r="AU480" s="89"/>
      <c r="AV480" s="89"/>
      <c r="AW480" s="89"/>
      <c r="AX480" s="89"/>
      <c r="AY480" s="89"/>
      <c r="AZ480" s="89"/>
      <c r="BA480" s="89"/>
      <c r="BB480" s="89"/>
      <c r="BC480" s="89"/>
      <c r="BD480" s="89"/>
      <c r="BE480" s="89"/>
      <c r="BF480" s="89"/>
      <c r="BG480" s="89"/>
      <c r="BH480" s="89"/>
      <c r="BI480" s="89"/>
      <c r="BJ480" s="89"/>
      <c r="BK480" s="89"/>
      <c r="BL480" s="89"/>
      <c r="BM480" s="89"/>
      <c r="BN480" s="89"/>
      <c r="BO480" s="89"/>
    </row>
    <row r="481" spans="2:67" ht="6.95" customHeight="1" x14ac:dyDescent="0.15">
      <c r="B481" s="90"/>
      <c r="C481" s="90"/>
      <c r="D481" s="90"/>
      <c r="E481" s="90"/>
      <c r="F481" s="90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R481" s="89"/>
      <c r="AS481" s="89"/>
      <c r="AT481" s="89"/>
      <c r="AU481" s="89"/>
      <c r="AV481" s="89"/>
      <c r="AW481" s="89"/>
      <c r="AX481" s="89"/>
      <c r="AY481" s="89"/>
      <c r="AZ481" s="89"/>
      <c r="BA481" s="89"/>
      <c r="BB481" s="89"/>
      <c r="BC481" s="89"/>
      <c r="BD481" s="89"/>
      <c r="BE481" s="89"/>
      <c r="BF481" s="89"/>
      <c r="BG481" s="89"/>
      <c r="BH481" s="89"/>
      <c r="BI481" s="89"/>
      <c r="BJ481" s="89"/>
      <c r="BK481" s="89"/>
      <c r="BL481" s="89"/>
      <c r="BM481" s="89"/>
      <c r="BN481" s="89"/>
      <c r="BO481" s="89"/>
    </row>
    <row r="482" spans="2:67" ht="6.95" customHeight="1" x14ac:dyDescent="0.15"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89"/>
      <c r="BE482" s="89"/>
      <c r="BF482" s="89"/>
      <c r="BG482" s="89"/>
      <c r="BH482" s="89"/>
      <c r="BI482" s="89"/>
      <c r="BJ482" s="89"/>
      <c r="BK482" s="89"/>
      <c r="BL482" s="89"/>
      <c r="BM482" s="89"/>
      <c r="BN482" s="89"/>
      <c r="BO482" s="89"/>
    </row>
    <row r="483" spans="2:67" ht="6.95" customHeight="1" x14ac:dyDescent="0.15"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89"/>
      <c r="BE483" s="89"/>
      <c r="BF483" s="89"/>
      <c r="BG483" s="89"/>
      <c r="BH483" s="89"/>
      <c r="BI483" s="89"/>
      <c r="BJ483" s="89"/>
      <c r="BK483" s="89"/>
      <c r="BL483" s="89"/>
      <c r="BM483" s="89"/>
      <c r="BN483" s="89"/>
      <c r="BO483" s="89"/>
    </row>
    <row r="484" spans="2:67" ht="6.95" customHeight="1" x14ac:dyDescent="0.15"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89"/>
      <c r="BE484" s="89"/>
      <c r="BF484" s="89"/>
      <c r="BG484" s="89"/>
      <c r="BH484" s="89"/>
      <c r="BI484" s="89"/>
      <c r="BJ484" s="89"/>
      <c r="BK484" s="89"/>
      <c r="BL484" s="89"/>
      <c r="BM484" s="89"/>
      <c r="BN484" s="89"/>
      <c r="BO484" s="89"/>
    </row>
    <row r="485" spans="2:67" ht="6.95" customHeight="1" x14ac:dyDescent="0.15"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28"/>
      <c r="AH485" s="28"/>
      <c r="AI485" s="28"/>
      <c r="AJ485" s="28"/>
      <c r="AK485" s="28"/>
      <c r="AL485" s="28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89"/>
      <c r="BE485" s="89"/>
      <c r="BF485" s="89"/>
      <c r="BG485" s="89"/>
      <c r="BH485" s="89"/>
      <c r="BI485" s="89"/>
      <c r="BJ485" s="89"/>
      <c r="BK485" s="89"/>
      <c r="BL485" s="89"/>
      <c r="BM485" s="89"/>
      <c r="BN485" s="89"/>
      <c r="BO485" s="89"/>
    </row>
    <row r="486" spans="2:67" ht="6.95" customHeight="1" x14ac:dyDescent="0.15"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28"/>
      <c r="AH486" s="28"/>
      <c r="AI486" s="28"/>
      <c r="AJ486" s="28"/>
      <c r="AK486" s="28"/>
      <c r="AL486" s="28"/>
      <c r="BD486" s="89"/>
      <c r="BE486" s="89"/>
      <c r="BF486" s="89"/>
      <c r="BG486" s="89"/>
      <c r="BH486" s="89"/>
      <c r="BI486" s="89"/>
      <c r="BJ486" s="89"/>
      <c r="BK486" s="89"/>
      <c r="BL486" s="89"/>
      <c r="BM486" s="89"/>
      <c r="BN486" s="89"/>
      <c r="BO486" s="89"/>
    </row>
    <row r="487" spans="2:67" ht="6.95" customHeight="1" x14ac:dyDescent="0.15"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28"/>
      <c r="AH487" s="28"/>
      <c r="AI487" s="28"/>
      <c r="AJ487" s="28"/>
      <c r="AK487" s="28"/>
      <c r="AL487" s="28"/>
      <c r="BD487" s="89"/>
      <c r="BE487" s="89"/>
      <c r="BF487" s="89"/>
      <c r="BG487" s="89"/>
      <c r="BH487" s="89"/>
      <c r="BI487" s="89"/>
      <c r="BJ487" s="89"/>
      <c r="BK487" s="89"/>
      <c r="BL487" s="89"/>
      <c r="BM487" s="89"/>
      <c r="BN487" s="89"/>
      <c r="BO487" s="89"/>
    </row>
    <row r="488" spans="2:67" ht="6.95" customHeight="1" x14ac:dyDescent="0.15"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28"/>
      <c r="AH488" s="28"/>
      <c r="AI488" s="28"/>
      <c r="AJ488" s="28"/>
      <c r="AK488" s="28"/>
      <c r="AL488" s="28"/>
      <c r="BD488" s="89"/>
      <c r="BE488" s="89"/>
      <c r="BF488" s="89"/>
      <c r="BG488" s="89"/>
      <c r="BH488" s="89"/>
      <c r="BI488" s="89"/>
      <c r="BJ488" s="89"/>
      <c r="BK488" s="89"/>
      <c r="BL488" s="89"/>
      <c r="BM488" s="89"/>
      <c r="BN488" s="89"/>
      <c r="BO488" s="89"/>
    </row>
    <row r="489" spans="2:67" ht="6.95" customHeight="1" x14ac:dyDescent="0.15">
      <c r="AG489" s="28"/>
      <c r="AH489" s="28"/>
      <c r="AI489" s="28"/>
      <c r="AJ489" s="28"/>
      <c r="AK489" s="28"/>
      <c r="AL489" s="28"/>
      <c r="BD489" s="89"/>
      <c r="BE489" s="89"/>
      <c r="BF489" s="89"/>
      <c r="BG489" s="89"/>
      <c r="BH489" s="89"/>
      <c r="BI489" s="89"/>
      <c r="BJ489" s="89"/>
      <c r="BK489" s="89"/>
      <c r="BL489" s="89"/>
      <c r="BM489" s="89"/>
      <c r="BN489" s="89"/>
      <c r="BO489" s="89"/>
    </row>
    <row r="490" spans="2:67" ht="6.95" customHeight="1" x14ac:dyDescent="0.15">
      <c r="AG490" s="28"/>
      <c r="AH490" s="28"/>
      <c r="AI490" s="28"/>
      <c r="AJ490" s="28"/>
      <c r="AK490" s="28"/>
      <c r="AL490" s="28"/>
      <c r="BD490" s="89"/>
      <c r="BE490" s="89"/>
      <c r="BF490" s="89"/>
      <c r="BG490" s="89"/>
      <c r="BH490" s="89"/>
      <c r="BI490" s="89"/>
      <c r="BJ490" s="89"/>
      <c r="BK490" s="89"/>
      <c r="BL490" s="89"/>
      <c r="BM490" s="89"/>
      <c r="BN490" s="89"/>
      <c r="BO490" s="89"/>
    </row>
    <row r="491" spans="2:67" ht="6.95" customHeight="1" x14ac:dyDescent="0.15"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BD491" s="89"/>
      <c r="BE491" s="89"/>
      <c r="BF491" s="89"/>
      <c r="BG491" s="89"/>
      <c r="BH491" s="89"/>
      <c r="BI491" s="89"/>
      <c r="BJ491" s="89"/>
      <c r="BK491" s="89"/>
      <c r="BL491" s="89"/>
      <c r="BM491" s="89"/>
      <c r="BN491" s="89"/>
      <c r="BO491" s="89"/>
    </row>
    <row r="492" spans="2:67" ht="6.95" customHeight="1" x14ac:dyDescent="0.15"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BD492" s="89"/>
      <c r="BE492" s="89"/>
      <c r="BF492" s="89"/>
      <c r="BG492" s="89"/>
      <c r="BH492" s="89"/>
      <c r="BI492" s="89"/>
      <c r="BJ492" s="89"/>
      <c r="BK492" s="89"/>
      <c r="BL492" s="89"/>
      <c r="BM492" s="89"/>
      <c r="BN492" s="89"/>
      <c r="BO492" s="89"/>
    </row>
    <row r="493" spans="2:67" ht="6.95" customHeight="1" x14ac:dyDescent="0.15"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BD493" s="89"/>
      <c r="BE493" s="89"/>
      <c r="BF493" s="89"/>
      <c r="BG493" s="89"/>
      <c r="BH493" s="89"/>
      <c r="BI493" s="89"/>
      <c r="BJ493" s="89"/>
      <c r="BK493" s="89"/>
      <c r="BL493" s="89"/>
      <c r="BM493" s="89"/>
      <c r="BN493" s="89"/>
      <c r="BO493" s="89"/>
    </row>
    <row r="494" spans="2:67" ht="9.9499999999999993" customHeight="1" x14ac:dyDescent="0.15"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</row>
    <row r="495" spans="2:67" ht="9.9499999999999993" customHeight="1" x14ac:dyDescent="0.15"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</row>
    <row r="496" spans="2:67" ht="9.9499999999999993" customHeight="1" x14ac:dyDescent="0.15"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</row>
    <row r="497" spans="1:67" ht="9.9499999999999993" customHeight="1" x14ac:dyDescent="0.15"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</row>
    <row r="498" spans="1:67" ht="9.9499999999999993" customHeight="1" x14ac:dyDescent="0.15">
      <c r="B498" s="7"/>
      <c r="C498" s="7"/>
      <c r="D498" s="7"/>
      <c r="E498" s="7"/>
      <c r="F498" s="7"/>
      <c r="G498" s="7"/>
      <c r="H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354"/>
      <c r="Z498" s="354"/>
      <c r="AA498" s="354"/>
      <c r="AB498" s="354"/>
      <c r="AC498" s="354"/>
      <c r="AD498" s="354"/>
      <c r="AE498" s="354"/>
      <c r="AF498" s="354"/>
      <c r="AG498" s="354"/>
      <c r="AH498" s="354"/>
      <c r="AI498" s="354"/>
      <c r="AJ498" s="354"/>
      <c r="BA498" s="142"/>
      <c r="BB498" s="142"/>
      <c r="BC498" s="142"/>
      <c r="BD498" s="142"/>
      <c r="BE498" s="142"/>
      <c r="BF498" s="142"/>
      <c r="BG498" s="142"/>
      <c r="BH498" s="142"/>
      <c r="BI498" s="142"/>
    </row>
    <row r="499" spans="1:67" ht="9.9499999999999993" customHeight="1" x14ac:dyDescent="0.1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354"/>
      <c r="Z499" s="354"/>
      <c r="AA499" s="354"/>
      <c r="AB499" s="354"/>
      <c r="AC499" s="354"/>
      <c r="AD499" s="354"/>
      <c r="AE499" s="354"/>
      <c r="AF499" s="354"/>
      <c r="AG499" s="354"/>
      <c r="AH499" s="354"/>
      <c r="AI499" s="354"/>
      <c r="AJ499" s="354"/>
      <c r="BA499" s="142"/>
      <c r="BB499" s="142"/>
      <c r="BC499" s="142"/>
      <c r="BD499" s="142"/>
      <c r="BE499" s="142"/>
      <c r="BF499" s="142"/>
      <c r="BG499" s="142"/>
      <c r="BH499" s="142"/>
      <c r="BI499" s="142"/>
    </row>
    <row r="500" spans="1:67" ht="30" customHeight="1" x14ac:dyDescent="0.15">
      <c r="A500" s="21"/>
      <c r="BA500" s="8"/>
      <c r="BB500" s="8"/>
      <c r="BC500" s="8"/>
      <c r="BD500" s="8"/>
      <c r="BE500" s="8"/>
    </row>
    <row r="501" spans="1:67" ht="20.25" customHeight="1" x14ac:dyDescent="0.15">
      <c r="A501" s="429"/>
      <c r="B501" s="429"/>
      <c r="C501" s="429"/>
      <c r="D501" s="429"/>
      <c r="E501" s="429"/>
      <c r="F501" s="429"/>
      <c r="G501" s="429"/>
      <c r="H501" s="429"/>
      <c r="I501" s="429"/>
      <c r="J501" s="429"/>
      <c r="K501" s="429"/>
      <c r="L501" s="429"/>
      <c r="M501" s="429"/>
      <c r="N501" s="429"/>
      <c r="O501" s="429"/>
      <c r="P501" s="429"/>
      <c r="Q501" s="429"/>
      <c r="R501" s="429"/>
      <c r="S501" s="429"/>
      <c r="T501" s="429"/>
      <c r="U501" s="429"/>
      <c r="Y501" s="10"/>
    </row>
    <row r="502" spans="1:67" ht="20.25" customHeight="1" x14ac:dyDescent="0.15">
      <c r="A502" s="429"/>
      <c r="B502" s="429"/>
      <c r="C502" s="429"/>
      <c r="D502" s="429"/>
      <c r="E502" s="429"/>
      <c r="F502" s="429"/>
      <c r="G502" s="429"/>
      <c r="H502" s="429"/>
      <c r="I502" s="429"/>
      <c r="J502" s="429"/>
      <c r="K502" s="429"/>
      <c r="L502" s="429"/>
      <c r="M502" s="429"/>
      <c r="N502" s="429"/>
      <c r="O502" s="429"/>
      <c r="P502" s="429"/>
      <c r="Q502" s="429"/>
      <c r="R502" s="429"/>
      <c r="S502" s="429"/>
      <c r="T502" s="429"/>
      <c r="U502" s="429"/>
      <c r="AV502" s="518"/>
      <c r="AW502" s="518"/>
      <c r="AX502" s="518"/>
      <c r="AY502" s="518"/>
      <c r="AZ502" s="518"/>
      <c r="BC502" s="518"/>
      <c r="BD502" s="518"/>
      <c r="BG502" s="518"/>
      <c r="BH502" s="518"/>
    </row>
    <row r="503" spans="1:67" x14ac:dyDescent="0.15">
      <c r="A503" s="9"/>
      <c r="B503" s="9"/>
      <c r="C503" s="9"/>
      <c r="D503" s="9"/>
      <c r="E503" s="9"/>
      <c r="F503" s="9"/>
      <c r="G503" s="9"/>
      <c r="H503" s="9"/>
      <c r="I503" s="9"/>
      <c r="J503" s="9"/>
      <c r="L503" s="9"/>
    </row>
    <row r="504" spans="1:67" x14ac:dyDescent="0.15"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C504" s="132"/>
      <c r="BD504" s="132"/>
      <c r="BE504" s="132"/>
      <c r="BF504" s="132"/>
      <c r="BG504" s="132"/>
      <c r="BH504" s="132"/>
      <c r="BI504" s="132"/>
      <c r="BJ504" s="132"/>
      <c r="BK504" s="132"/>
      <c r="BL504" s="132"/>
      <c r="BM504" s="132"/>
    </row>
    <row r="505" spans="1:67" ht="14.25" customHeight="1" x14ac:dyDescent="0.15">
      <c r="A505" s="291"/>
      <c r="B505" s="291"/>
      <c r="C505" s="291"/>
      <c r="D505" s="291"/>
      <c r="E505" s="291"/>
      <c r="F505" s="291"/>
      <c r="G505" s="291"/>
      <c r="H505" s="434"/>
      <c r="I505" s="434"/>
      <c r="J505" s="434"/>
      <c r="K505" s="434"/>
      <c r="L505" s="434"/>
      <c r="M505" s="434"/>
      <c r="N505" s="434"/>
      <c r="O505" s="434"/>
      <c r="P505" s="434"/>
      <c r="Q505" s="434"/>
      <c r="R505" s="434"/>
      <c r="S505" s="434"/>
      <c r="T505" s="434"/>
      <c r="U505" s="434"/>
      <c r="V505" s="434"/>
      <c r="W505" s="434"/>
      <c r="X505" s="434"/>
      <c r="Y505" s="434"/>
      <c r="Z505" s="434"/>
      <c r="AA505" s="434"/>
      <c r="AB505" s="434"/>
      <c r="AC505" s="434"/>
      <c r="AL505" s="132"/>
      <c r="AM505" s="132"/>
      <c r="AN505" s="132"/>
      <c r="AO505" s="132"/>
      <c r="AP505" s="132"/>
      <c r="AQ505" s="132"/>
      <c r="AR505" s="132"/>
      <c r="AS505" s="132"/>
      <c r="AT505" s="132"/>
      <c r="AU505" s="132"/>
      <c r="AV505" s="132"/>
      <c r="AW505" s="132"/>
      <c r="AX505" s="132"/>
      <c r="AY505" s="132"/>
      <c r="AZ505" s="132"/>
      <c r="BA505" s="132"/>
      <c r="BB505" s="132"/>
      <c r="BC505" s="132"/>
      <c r="BD505" s="132"/>
      <c r="BE505" s="132"/>
      <c r="BF505" s="132"/>
      <c r="BG505" s="132"/>
      <c r="BH505" s="132"/>
      <c r="BI505" s="132"/>
      <c r="BJ505" s="132"/>
      <c r="BK505" s="132"/>
      <c r="BL505" s="132"/>
      <c r="BM505" s="132"/>
    </row>
    <row r="506" spans="1:67" ht="14.25" customHeight="1" x14ac:dyDescent="0.15">
      <c r="A506" s="291"/>
      <c r="B506" s="291"/>
      <c r="C506" s="291"/>
      <c r="D506" s="291"/>
      <c r="E506" s="291"/>
      <c r="F506" s="291"/>
      <c r="G506" s="291"/>
      <c r="H506" s="434"/>
      <c r="I506" s="434"/>
      <c r="J506" s="434"/>
      <c r="K506" s="434"/>
      <c r="L506" s="434"/>
      <c r="M506" s="434"/>
      <c r="N506" s="434"/>
      <c r="O506" s="434"/>
      <c r="P506" s="434"/>
      <c r="Q506" s="434"/>
      <c r="R506" s="434"/>
      <c r="S506" s="434"/>
      <c r="T506" s="434"/>
      <c r="U506" s="434"/>
      <c r="V506" s="434"/>
      <c r="W506" s="434"/>
      <c r="X506" s="434"/>
      <c r="Y506" s="434"/>
      <c r="Z506" s="434"/>
      <c r="AA506" s="434"/>
      <c r="AB506" s="434"/>
      <c r="AC506" s="434"/>
      <c r="AL506" s="132"/>
      <c r="AM506" s="132"/>
      <c r="AN506" s="132"/>
      <c r="AO506" s="132"/>
      <c r="AP506" s="132"/>
      <c r="AQ506" s="132"/>
      <c r="AR506" s="132"/>
      <c r="AS506" s="132"/>
      <c r="AT506" s="132"/>
      <c r="AU506" s="132"/>
      <c r="AV506" s="132"/>
      <c r="AW506" s="132"/>
      <c r="AX506" s="132"/>
      <c r="AY506" s="132"/>
      <c r="AZ506" s="132"/>
      <c r="BA506" s="132"/>
      <c r="BB506" s="132"/>
      <c r="BC506" s="132"/>
      <c r="BD506" s="132"/>
      <c r="BE506" s="132"/>
      <c r="BF506" s="132"/>
      <c r="BG506" s="132"/>
      <c r="BH506" s="132"/>
      <c r="BI506" s="132"/>
      <c r="BJ506" s="132"/>
      <c r="BK506" s="132"/>
      <c r="BL506" s="132"/>
      <c r="BM506" s="132"/>
    </row>
    <row r="507" spans="1:67" ht="6.75" customHeight="1" x14ac:dyDescent="0.15">
      <c r="A507" s="20"/>
      <c r="B507" s="20"/>
      <c r="C507" s="20"/>
      <c r="D507" s="20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</row>
    <row r="508" spans="1:67" ht="9.9499999999999993" customHeight="1" x14ac:dyDescent="0.15">
      <c r="A508" s="291"/>
      <c r="B508" s="291"/>
      <c r="C508" s="291"/>
      <c r="D508" s="291"/>
      <c r="E508" s="291"/>
      <c r="F508" s="291"/>
      <c r="G508" s="291"/>
      <c r="H508" s="434"/>
      <c r="I508" s="434"/>
      <c r="J508" s="434"/>
      <c r="K508" s="434"/>
      <c r="L508" s="434"/>
      <c r="M508" s="434"/>
      <c r="N508" s="434"/>
      <c r="O508" s="434"/>
      <c r="P508" s="434"/>
      <c r="Q508" s="434"/>
      <c r="R508" s="434"/>
      <c r="S508" s="434"/>
      <c r="T508" s="434"/>
      <c r="U508" s="434"/>
      <c r="V508" s="434"/>
      <c r="W508" s="434"/>
      <c r="X508" s="434"/>
      <c r="Y508" s="434"/>
      <c r="Z508" s="434"/>
      <c r="AA508" s="434"/>
      <c r="AB508" s="434"/>
      <c r="AC508" s="434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</row>
    <row r="509" spans="1:67" ht="9.9499999999999993" customHeight="1" x14ac:dyDescent="0.15">
      <c r="A509" s="291"/>
      <c r="B509" s="291"/>
      <c r="C509" s="291"/>
      <c r="D509" s="291"/>
      <c r="E509" s="291"/>
      <c r="F509" s="291"/>
      <c r="G509" s="291"/>
      <c r="H509" s="434"/>
      <c r="I509" s="434"/>
      <c r="J509" s="434"/>
      <c r="K509" s="434"/>
      <c r="L509" s="434"/>
      <c r="M509" s="434"/>
      <c r="N509" s="434"/>
      <c r="O509" s="434"/>
      <c r="P509" s="434"/>
      <c r="Q509" s="434"/>
      <c r="R509" s="434"/>
      <c r="S509" s="434"/>
      <c r="T509" s="434"/>
      <c r="U509" s="434"/>
      <c r="V509" s="434"/>
      <c r="W509" s="434"/>
      <c r="X509" s="434"/>
      <c r="Y509" s="434"/>
      <c r="Z509" s="434"/>
      <c r="AA509" s="434"/>
      <c r="AB509" s="434"/>
      <c r="AC509" s="434"/>
      <c r="AM509" s="305"/>
      <c r="AN509" s="305"/>
      <c r="AO509" s="305"/>
      <c r="AP509" s="305"/>
      <c r="AQ509" s="305"/>
      <c r="AR509" s="519"/>
      <c r="AS509" s="519"/>
      <c r="AT509" s="519"/>
      <c r="AU509" s="519"/>
      <c r="AV509" s="519"/>
      <c r="AW509" s="519"/>
      <c r="AX509" s="519"/>
      <c r="AY509" s="519"/>
      <c r="AZ509" s="519"/>
      <c r="BA509" s="519"/>
      <c r="BB509" s="19"/>
      <c r="BC509" s="19"/>
    </row>
    <row r="510" spans="1:67" ht="9.9499999999999993" customHeight="1" x14ac:dyDescent="0.15">
      <c r="A510" s="291"/>
      <c r="B510" s="291"/>
      <c r="C510" s="291"/>
      <c r="D510" s="291"/>
      <c r="E510" s="291"/>
      <c r="F510" s="291"/>
      <c r="G510" s="291"/>
      <c r="H510" s="434"/>
      <c r="I510" s="434"/>
      <c r="J510" s="434"/>
      <c r="K510" s="434"/>
      <c r="L510" s="434"/>
      <c r="M510" s="434"/>
      <c r="N510" s="434"/>
      <c r="O510" s="434"/>
      <c r="P510" s="434"/>
      <c r="Q510" s="434"/>
      <c r="R510" s="434"/>
      <c r="S510" s="434"/>
      <c r="T510" s="434"/>
      <c r="U510" s="434"/>
      <c r="V510" s="434"/>
      <c r="W510" s="434"/>
      <c r="X510" s="434"/>
      <c r="Y510" s="434"/>
      <c r="Z510" s="434"/>
      <c r="AA510" s="434"/>
      <c r="AB510" s="434"/>
      <c r="AC510" s="434"/>
      <c r="AM510" s="305"/>
      <c r="AN510" s="305"/>
      <c r="AO510" s="305"/>
      <c r="AP510" s="305"/>
      <c r="AQ510" s="305"/>
      <c r="AR510" s="519"/>
      <c r="AS510" s="519"/>
      <c r="AT510" s="519"/>
      <c r="AU510" s="519"/>
      <c r="AV510" s="519"/>
      <c r="AW510" s="519"/>
      <c r="AX510" s="519"/>
      <c r="AY510" s="519"/>
      <c r="AZ510" s="519"/>
      <c r="BA510" s="519"/>
      <c r="BB510" s="19"/>
      <c r="BC510" s="19"/>
    </row>
    <row r="511" spans="1:67" ht="9.9499999999999993" customHeight="1" x14ac:dyDescent="0.15">
      <c r="I511" s="22"/>
      <c r="J511" s="22"/>
      <c r="K511" s="22"/>
      <c r="L511" s="22"/>
      <c r="M511" s="22"/>
      <c r="N511" s="22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</row>
    <row r="512" spans="1:67" ht="9.9499999999999993" customHeight="1" x14ac:dyDescent="0.15">
      <c r="A512" s="311"/>
      <c r="B512" s="311"/>
      <c r="C512" s="311"/>
      <c r="D512" s="520"/>
      <c r="E512" s="520"/>
      <c r="F512" s="520"/>
      <c r="G512" s="520"/>
      <c r="H512" s="520"/>
      <c r="I512" s="520"/>
      <c r="J512" s="520"/>
      <c r="K512" s="520"/>
      <c r="L512" s="520"/>
      <c r="M512" s="520"/>
      <c r="N512" s="520"/>
      <c r="O512" s="520"/>
      <c r="P512" s="323"/>
      <c r="Q512" s="323"/>
      <c r="R512" s="323"/>
      <c r="S512" s="323"/>
      <c r="T512" s="520"/>
      <c r="U512" s="520"/>
      <c r="V512" s="520"/>
      <c r="W512" s="520"/>
      <c r="X512" s="520"/>
      <c r="Y512" s="520"/>
      <c r="Z512" s="520"/>
      <c r="AA512" s="520"/>
      <c r="AB512" s="520"/>
      <c r="AC512" s="185"/>
      <c r="AD512" s="185"/>
      <c r="AE512" s="185"/>
      <c r="AF512" s="185"/>
      <c r="AM512" s="59"/>
      <c r="AN512" s="59"/>
      <c r="AO512" s="59"/>
      <c r="AP512" s="59"/>
      <c r="AQ512" s="125"/>
      <c r="AR512" s="125"/>
      <c r="AS512" s="125"/>
      <c r="AT512" s="125"/>
      <c r="AU512" s="125"/>
      <c r="AV512" s="125"/>
      <c r="AW512" s="125"/>
      <c r="AX512" s="125"/>
      <c r="AY512" s="125"/>
      <c r="AZ512" s="125"/>
      <c r="BA512" s="125"/>
      <c r="BB512" s="125"/>
      <c r="BC512" s="125"/>
      <c r="BD512" s="125"/>
      <c r="BE512" s="125"/>
      <c r="BF512" s="125"/>
      <c r="BG512" s="125"/>
      <c r="BH512" s="125"/>
      <c r="BI512" s="125"/>
      <c r="BJ512" s="125"/>
      <c r="BK512" s="125"/>
      <c r="BL512" s="125"/>
      <c r="BM512" s="125"/>
      <c r="BN512" s="125"/>
      <c r="BO512" s="59"/>
    </row>
    <row r="513" spans="1:67" ht="9.9499999999999993" customHeight="1" x14ac:dyDescent="0.15">
      <c r="A513" s="311"/>
      <c r="B513" s="311"/>
      <c r="C513" s="311"/>
      <c r="D513" s="520"/>
      <c r="E513" s="520"/>
      <c r="F513" s="520"/>
      <c r="G513" s="520"/>
      <c r="H513" s="520"/>
      <c r="I513" s="520"/>
      <c r="J513" s="520"/>
      <c r="K513" s="520"/>
      <c r="L513" s="520"/>
      <c r="M513" s="520"/>
      <c r="N513" s="520"/>
      <c r="O513" s="520"/>
      <c r="P513" s="323"/>
      <c r="Q513" s="323"/>
      <c r="R513" s="323"/>
      <c r="S513" s="323"/>
      <c r="T513" s="520"/>
      <c r="U513" s="520"/>
      <c r="V513" s="520"/>
      <c r="W513" s="520"/>
      <c r="X513" s="520"/>
      <c r="Y513" s="520"/>
      <c r="Z513" s="520"/>
      <c r="AA513" s="520"/>
      <c r="AB513" s="520"/>
      <c r="AC513" s="185"/>
      <c r="AD513" s="185"/>
      <c r="AE513" s="185"/>
      <c r="AF513" s="185"/>
      <c r="AM513" s="59"/>
      <c r="AN513" s="59"/>
      <c r="AO513" s="59"/>
      <c r="AP513" s="59"/>
      <c r="AQ513" s="125"/>
      <c r="AR513" s="125"/>
      <c r="AS513" s="125"/>
      <c r="AT513" s="125"/>
      <c r="AU513" s="125"/>
      <c r="AV513" s="125"/>
      <c r="AW513" s="125"/>
      <c r="AX513" s="125"/>
      <c r="AY513" s="125"/>
      <c r="AZ513" s="125"/>
      <c r="BA513" s="125"/>
      <c r="BB513" s="125"/>
      <c r="BC513" s="125"/>
      <c r="BD513" s="125"/>
      <c r="BE513" s="125"/>
      <c r="BF513" s="125"/>
      <c r="BG513" s="125"/>
      <c r="BH513" s="125"/>
      <c r="BI513" s="125"/>
      <c r="BJ513" s="125"/>
      <c r="BK513" s="125"/>
      <c r="BL513" s="125"/>
      <c r="BM513" s="125"/>
      <c r="BN513" s="125"/>
      <c r="BO513" s="59"/>
    </row>
    <row r="514" spans="1:67" ht="9.9499999999999993" customHeight="1" x14ac:dyDescent="0.15">
      <c r="A514" s="311"/>
      <c r="B514" s="311"/>
      <c r="C514" s="311"/>
      <c r="D514" s="520"/>
      <c r="E514" s="520"/>
      <c r="F514" s="520"/>
      <c r="G514" s="520"/>
      <c r="H514" s="520"/>
      <c r="I514" s="520"/>
      <c r="J514" s="520"/>
      <c r="K514" s="520"/>
      <c r="L514" s="520"/>
      <c r="M514" s="520"/>
      <c r="N514" s="520"/>
      <c r="O514" s="520"/>
      <c r="P514" s="323"/>
      <c r="Q514" s="323"/>
      <c r="R514" s="323"/>
      <c r="S514" s="323"/>
      <c r="T514" s="520"/>
      <c r="U514" s="520"/>
      <c r="V514" s="520"/>
      <c r="W514" s="520"/>
      <c r="X514" s="520"/>
      <c r="Y514" s="520"/>
      <c r="Z514" s="520"/>
      <c r="AA514" s="520"/>
      <c r="AB514" s="520"/>
      <c r="AC514" s="185"/>
      <c r="AD514" s="185"/>
      <c r="AE514" s="185"/>
      <c r="AF514" s="185"/>
      <c r="AO514" s="19"/>
      <c r="AP514" s="19"/>
      <c r="AQ514" s="434"/>
      <c r="AR514" s="434"/>
      <c r="AS514" s="434"/>
      <c r="AT514" s="434"/>
      <c r="AU514" s="434"/>
      <c r="AV514" s="434"/>
      <c r="AW514" s="434"/>
      <c r="AX514" s="434"/>
      <c r="AY514" s="434"/>
      <c r="AZ514" s="434"/>
      <c r="BA514" s="434"/>
      <c r="BB514" s="434"/>
      <c r="BC514" s="434"/>
      <c r="BD514" s="434"/>
      <c r="BE514" s="434"/>
      <c r="BF514" s="434"/>
      <c r="BG514" s="434"/>
      <c r="BH514" s="434"/>
      <c r="BI514" s="434"/>
      <c r="BJ514" s="434"/>
      <c r="BK514" s="434"/>
      <c r="BL514" s="434"/>
      <c r="BM514" s="434"/>
      <c r="BN514" s="434"/>
      <c r="BO514" s="19"/>
    </row>
    <row r="515" spans="1:67" ht="9.9499999999999993" customHeight="1" x14ac:dyDescent="0.15">
      <c r="A515" s="311"/>
      <c r="B515" s="311"/>
      <c r="C515" s="311"/>
      <c r="D515" s="319"/>
      <c r="E515" s="319"/>
      <c r="F515" s="319"/>
      <c r="G515" s="319"/>
      <c r="H515" s="319"/>
      <c r="I515" s="319"/>
      <c r="J515" s="520"/>
      <c r="K515" s="520"/>
      <c r="L515" s="520"/>
      <c r="M515" s="520"/>
      <c r="N515" s="520"/>
      <c r="O515" s="520"/>
      <c r="P515" s="520"/>
      <c r="Q515" s="520"/>
      <c r="R515" s="520"/>
      <c r="S515" s="520"/>
      <c r="T515" s="520"/>
      <c r="U515" s="520"/>
      <c r="V515" s="520"/>
      <c r="W515" s="520"/>
      <c r="X515" s="520"/>
      <c r="Y515" s="520"/>
      <c r="Z515" s="520"/>
      <c r="AA515" s="520"/>
      <c r="AB515" s="520"/>
      <c r="AC515" s="520"/>
      <c r="AD515" s="520"/>
      <c r="AE515" s="520"/>
      <c r="AF515" s="520"/>
      <c r="AO515" s="19"/>
      <c r="AP515" s="19"/>
      <c r="AQ515" s="434"/>
      <c r="AR515" s="434"/>
      <c r="AS515" s="434"/>
      <c r="AT515" s="434"/>
      <c r="AU515" s="434"/>
      <c r="AV515" s="434"/>
      <c r="AW515" s="434"/>
      <c r="AX515" s="434"/>
      <c r="AY515" s="434"/>
      <c r="AZ515" s="434"/>
      <c r="BA515" s="434"/>
      <c r="BB515" s="434"/>
      <c r="BC515" s="434"/>
      <c r="BD515" s="434"/>
      <c r="BE515" s="434"/>
      <c r="BF515" s="434"/>
      <c r="BG515" s="434"/>
      <c r="BH515" s="434"/>
      <c r="BI515" s="434"/>
      <c r="BJ515" s="434"/>
      <c r="BK515" s="434"/>
      <c r="BL515" s="434"/>
      <c r="BM515" s="434"/>
      <c r="BN515" s="434"/>
      <c r="BO515" s="19"/>
    </row>
    <row r="516" spans="1:67" ht="9.9499999999999993" customHeight="1" x14ac:dyDescent="0.15">
      <c r="A516" s="311"/>
      <c r="B516" s="311"/>
      <c r="C516" s="311"/>
      <c r="D516" s="319"/>
      <c r="E516" s="319"/>
      <c r="F516" s="319"/>
      <c r="G516" s="319"/>
      <c r="H516" s="319"/>
      <c r="I516" s="319"/>
      <c r="J516" s="520"/>
      <c r="K516" s="520"/>
      <c r="L516" s="520"/>
      <c r="M516" s="520"/>
      <c r="N516" s="520"/>
      <c r="O516" s="520"/>
      <c r="P516" s="520"/>
      <c r="Q516" s="520"/>
      <c r="R516" s="520"/>
      <c r="S516" s="520"/>
      <c r="T516" s="520"/>
      <c r="U516" s="520"/>
      <c r="V516" s="520"/>
      <c r="W516" s="520"/>
      <c r="X516" s="520"/>
      <c r="Y516" s="520"/>
      <c r="Z516" s="520"/>
      <c r="AA516" s="520"/>
      <c r="AB516" s="520"/>
      <c r="AC516" s="520"/>
      <c r="AD516" s="520"/>
      <c r="AE516" s="520"/>
      <c r="AF516" s="520"/>
      <c r="AM516" s="29"/>
      <c r="AN516" s="29"/>
      <c r="AO516" s="29"/>
      <c r="AP516" s="29"/>
      <c r="AQ516" s="185"/>
      <c r="AR516" s="185"/>
      <c r="AS516" s="185"/>
      <c r="AT516" s="185"/>
      <c r="AU516" s="185"/>
      <c r="AV516" s="185"/>
      <c r="AW516" s="185"/>
      <c r="AX516" s="185"/>
      <c r="AY516" s="185"/>
      <c r="AZ516" s="185"/>
      <c r="BA516" s="185"/>
      <c r="BB516" s="185"/>
      <c r="BC516" s="185"/>
      <c r="BD516" s="185"/>
      <c r="BE516" s="185"/>
      <c r="BF516" s="185"/>
      <c r="BG516" s="185"/>
      <c r="BH516" s="185"/>
      <c r="BI516" s="185"/>
      <c r="BJ516" s="185"/>
      <c r="BK516" s="185"/>
      <c r="BL516" s="185"/>
      <c r="BM516" s="185"/>
      <c r="BN516" s="185"/>
      <c r="BO516" s="29"/>
    </row>
    <row r="517" spans="1:67" ht="9.9499999999999993" customHeight="1" x14ac:dyDescent="0.15">
      <c r="A517" s="311"/>
      <c r="B517" s="311"/>
      <c r="C517" s="311"/>
      <c r="D517" s="319"/>
      <c r="E517" s="319"/>
      <c r="F517" s="319"/>
      <c r="G517" s="319"/>
      <c r="H517" s="319"/>
      <c r="I517" s="319"/>
      <c r="J517" s="520"/>
      <c r="K517" s="520"/>
      <c r="L517" s="520"/>
      <c r="M517" s="520"/>
      <c r="N517" s="520"/>
      <c r="O517" s="520"/>
      <c r="P517" s="520"/>
      <c r="Q517" s="520"/>
      <c r="R517" s="520"/>
      <c r="S517" s="520"/>
      <c r="T517" s="520"/>
      <c r="U517" s="520"/>
      <c r="V517" s="520"/>
      <c r="W517" s="520"/>
      <c r="X517" s="520"/>
      <c r="Y517" s="520"/>
      <c r="Z517" s="520"/>
      <c r="AA517" s="520"/>
      <c r="AB517" s="520"/>
      <c r="AC517" s="520"/>
      <c r="AD517" s="520"/>
      <c r="AE517" s="520"/>
      <c r="AF517" s="520"/>
      <c r="AM517" s="29"/>
      <c r="AN517" s="29"/>
      <c r="AO517" s="29"/>
      <c r="AP517" s="29"/>
      <c r="AQ517" s="185"/>
      <c r="AR517" s="185"/>
      <c r="AS517" s="185"/>
      <c r="AT517" s="185"/>
      <c r="AU517" s="185"/>
      <c r="AV517" s="185"/>
      <c r="AW517" s="185"/>
      <c r="AX517" s="185"/>
      <c r="AY517" s="185"/>
      <c r="AZ517" s="185"/>
      <c r="BA517" s="185"/>
      <c r="BB517" s="185"/>
      <c r="BC517" s="185"/>
      <c r="BD517" s="185"/>
      <c r="BE517" s="185"/>
      <c r="BF517" s="185"/>
      <c r="BG517" s="185"/>
      <c r="BH517" s="185"/>
      <c r="BI517" s="185"/>
      <c r="BJ517" s="185"/>
      <c r="BK517" s="185"/>
      <c r="BL517" s="185"/>
      <c r="BM517" s="185"/>
      <c r="BN517" s="185"/>
      <c r="BO517" s="29"/>
    </row>
    <row r="518" spans="1:67" ht="9.9499999999999993" customHeight="1" x14ac:dyDescent="0.15">
      <c r="A518" s="311"/>
      <c r="B518" s="311"/>
      <c r="C518" s="311"/>
      <c r="D518" s="344"/>
      <c r="E518" s="344"/>
      <c r="F518" s="344"/>
      <c r="G518" s="344"/>
      <c r="H518" s="344"/>
      <c r="I518" s="344"/>
      <c r="J518" s="439"/>
      <c r="K518" s="439"/>
      <c r="L518" s="439"/>
      <c r="M518" s="439"/>
      <c r="N518" s="439"/>
      <c r="O518" s="439"/>
      <c r="P518" s="439"/>
      <c r="Q518" s="439"/>
      <c r="R518" s="439"/>
      <c r="S518" s="439"/>
      <c r="T518" s="439"/>
      <c r="U518" s="439"/>
      <c r="V518" s="439"/>
      <c r="W518" s="439"/>
      <c r="X518" s="439"/>
      <c r="Y518" s="439"/>
      <c r="Z518" s="439"/>
      <c r="AA518" s="439"/>
      <c r="AB518" s="439"/>
      <c r="AC518" s="439"/>
      <c r="AD518" s="439"/>
      <c r="AE518" s="439"/>
      <c r="AF518" s="439"/>
      <c r="AM518" s="25"/>
      <c r="AN518" s="25"/>
      <c r="AO518" s="25"/>
      <c r="AP518" s="25"/>
      <c r="AQ518" s="185"/>
      <c r="AR518" s="185"/>
      <c r="AS518" s="185"/>
      <c r="AT518" s="185"/>
      <c r="AU518" s="185"/>
      <c r="AV518" s="185"/>
      <c r="AW518" s="185"/>
      <c r="AX518" s="185"/>
      <c r="AY518" s="185"/>
      <c r="AZ518" s="185"/>
      <c r="BA518" s="185"/>
      <c r="BB518" s="185"/>
      <c r="BC518" s="185"/>
      <c r="BD518" s="185"/>
      <c r="BE518" s="185"/>
      <c r="BF518" s="185"/>
      <c r="BG518" s="185"/>
      <c r="BH518" s="185"/>
      <c r="BI518" s="185"/>
      <c r="BJ518" s="185"/>
      <c r="BK518" s="185"/>
      <c r="BL518" s="185"/>
      <c r="BM518" s="185"/>
      <c r="BN518" s="185"/>
      <c r="BO518" s="29"/>
    </row>
    <row r="519" spans="1:67" ht="9.9499999999999993" customHeight="1" x14ac:dyDescent="0.15">
      <c r="A519" s="311"/>
      <c r="B519" s="311"/>
      <c r="C519" s="311"/>
      <c r="D519" s="344"/>
      <c r="E519" s="344"/>
      <c r="F519" s="344"/>
      <c r="G519" s="344"/>
      <c r="H519" s="344"/>
      <c r="I519" s="344"/>
      <c r="J519" s="439"/>
      <c r="K519" s="439"/>
      <c r="L519" s="439"/>
      <c r="M519" s="439"/>
      <c r="N519" s="439"/>
      <c r="O519" s="439"/>
      <c r="P519" s="439"/>
      <c r="Q519" s="439"/>
      <c r="R519" s="439"/>
      <c r="S519" s="439"/>
      <c r="T519" s="439"/>
      <c r="U519" s="439"/>
      <c r="V519" s="439"/>
      <c r="W519" s="439"/>
      <c r="X519" s="439"/>
      <c r="Y519" s="439"/>
      <c r="Z519" s="439"/>
      <c r="AA519" s="439"/>
      <c r="AB519" s="439"/>
      <c r="AC519" s="439"/>
      <c r="AD519" s="439"/>
      <c r="AE519" s="439"/>
      <c r="AF519" s="439"/>
      <c r="AM519" s="60"/>
      <c r="AN519" s="60"/>
      <c r="AO519" s="19"/>
      <c r="AP519" s="19"/>
      <c r="AQ519" s="185"/>
      <c r="AR519" s="185"/>
      <c r="AS519" s="185"/>
      <c r="AT519" s="185"/>
      <c r="AU519" s="185"/>
      <c r="AV519" s="185"/>
      <c r="AW519" s="185"/>
      <c r="AX519" s="185"/>
      <c r="AY519" s="185"/>
      <c r="AZ519" s="185"/>
      <c r="BA519" s="185"/>
      <c r="BB519" s="185"/>
      <c r="BC519" s="185"/>
      <c r="BD519" s="185"/>
      <c r="BE519" s="185"/>
      <c r="BF519" s="185"/>
      <c r="BG519" s="185"/>
      <c r="BH519" s="185"/>
      <c r="BI519" s="185"/>
      <c r="BJ519" s="185"/>
      <c r="BK519" s="185"/>
      <c r="BL519" s="185"/>
      <c r="BM519" s="185"/>
      <c r="BN519" s="185"/>
      <c r="BO519" s="29"/>
    </row>
    <row r="520" spans="1:67" ht="9.9499999999999993" customHeight="1" x14ac:dyDescent="0.15">
      <c r="A520" s="311"/>
      <c r="B520" s="311"/>
      <c r="C520" s="311"/>
      <c r="D520" s="344"/>
      <c r="E520" s="344"/>
      <c r="F520" s="344"/>
      <c r="G520" s="344"/>
      <c r="H520" s="344"/>
      <c r="I520" s="344"/>
      <c r="J520" s="439"/>
      <c r="K520" s="439"/>
      <c r="L520" s="439"/>
      <c r="M520" s="439"/>
      <c r="N520" s="439"/>
      <c r="O520" s="439"/>
      <c r="P520" s="439"/>
      <c r="Q520" s="439"/>
      <c r="R520" s="439"/>
      <c r="S520" s="439"/>
      <c r="T520" s="439"/>
      <c r="U520" s="439"/>
      <c r="V520" s="439"/>
      <c r="W520" s="439"/>
      <c r="X520" s="439"/>
      <c r="Y520" s="439"/>
      <c r="Z520" s="439"/>
      <c r="AA520" s="439"/>
      <c r="AB520" s="439"/>
      <c r="AC520" s="439"/>
      <c r="AD520" s="439"/>
      <c r="AE520" s="439"/>
      <c r="AF520" s="439"/>
      <c r="AM520" s="29"/>
      <c r="AN520" s="29"/>
      <c r="AO520" s="29"/>
      <c r="AP520" s="29"/>
      <c r="AQ520" s="185"/>
      <c r="AR520" s="185"/>
      <c r="AS520" s="185"/>
      <c r="AT520" s="185"/>
      <c r="AU520" s="185"/>
      <c r="AV520" s="185"/>
      <c r="AW520" s="185"/>
      <c r="AX520" s="185"/>
      <c r="AY520" s="185"/>
      <c r="AZ520" s="185"/>
      <c r="BA520" s="185"/>
      <c r="BB520" s="185"/>
      <c r="BC520" s="185"/>
      <c r="BD520" s="185"/>
      <c r="BE520" s="185"/>
      <c r="BF520" s="185"/>
      <c r="BG520" s="185"/>
      <c r="BH520" s="185"/>
      <c r="BI520" s="185"/>
      <c r="BJ520" s="185"/>
      <c r="BK520" s="185"/>
      <c r="BL520" s="390"/>
      <c r="BM520" s="390"/>
      <c r="BN520" s="81"/>
      <c r="BO520" s="66"/>
    </row>
    <row r="521" spans="1:67" ht="9.9499999999999993" customHeight="1" x14ac:dyDescent="0.15"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M521" s="29"/>
      <c r="AN521" s="29"/>
      <c r="AO521" s="29"/>
      <c r="AP521" s="29"/>
      <c r="AQ521" s="185"/>
      <c r="AR521" s="185"/>
      <c r="AS521" s="185"/>
      <c r="AT521" s="185"/>
      <c r="AU521" s="185"/>
      <c r="AV521" s="185"/>
      <c r="AW521" s="185"/>
      <c r="AX521" s="185"/>
      <c r="AY521" s="185"/>
      <c r="AZ521" s="185"/>
      <c r="BA521" s="185"/>
      <c r="BB521" s="185"/>
      <c r="BC521" s="185"/>
      <c r="BD521" s="185"/>
      <c r="BE521" s="185"/>
      <c r="BF521" s="185"/>
      <c r="BG521" s="185"/>
      <c r="BH521" s="185"/>
      <c r="BI521" s="185"/>
      <c r="BJ521" s="185"/>
      <c r="BK521" s="185"/>
      <c r="BL521" s="390"/>
      <c r="BM521" s="390"/>
      <c r="BN521" s="81"/>
      <c r="BO521" s="66"/>
    </row>
    <row r="522" spans="1:67" ht="9.9499999999999993" customHeight="1" x14ac:dyDescent="0.15">
      <c r="A522" s="435"/>
      <c r="B522" s="435"/>
      <c r="C522" s="435"/>
      <c r="D522" s="435"/>
      <c r="E522" s="435"/>
      <c r="F522" s="435"/>
      <c r="G522" s="435"/>
      <c r="H522" s="435"/>
      <c r="I522" s="435"/>
      <c r="J522" s="436"/>
      <c r="K522" s="436"/>
      <c r="L522" s="436"/>
      <c r="M522" s="436"/>
      <c r="N522" s="436"/>
      <c r="O522" s="436"/>
      <c r="P522" s="436"/>
      <c r="Q522" s="436"/>
      <c r="R522" s="436"/>
      <c r="S522" s="436"/>
      <c r="T522" s="436"/>
      <c r="U522" s="436"/>
      <c r="V522" s="436"/>
      <c r="W522" s="436"/>
      <c r="X522" s="436"/>
      <c r="Y522" s="436"/>
      <c r="Z522" s="436"/>
      <c r="AA522" s="436"/>
      <c r="AB522" s="436"/>
      <c r="AC522" s="436"/>
      <c r="AD522" s="436"/>
      <c r="AE522" s="436"/>
      <c r="AF522" s="436"/>
      <c r="AL522" s="59"/>
      <c r="AM522" s="60"/>
      <c r="AN522" s="60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</row>
    <row r="523" spans="1:67" ht="9.9499999999999993" customHeight="1" x14ac:dyDescent="0.15">
      <c r="A523" s="435"/>
      <c r="B523" s="435"/>
      <c r="C523" s="435"/>
      <c r="D523" s="435"/>
      <c r="E523" s="435"/>
      <c r="F523" s="435"/>
      <c r="G523" s="435"/>
      <c r="H523" s="435"/>
      <c r="I523" s="435"/>
      <c r="J523" s="436"/>
      <c r="K523" s="436"/>
      <c r="L523" s="436"/>
      <c r="M523" s="436"/>
      <c r="N523" s="436"/>
      <c r="O523" s="436"/>
      <c r="P523" s="436"/>
      <c r="Q523" s="436"/>
      <c r="R523" s="436"/>
      <c r="S523" s="436"/>
      <c r="T523" s="436"/>
      <c r="U523" s="436"/>
      <c r="V523" s="436"/>
      <c r="W523" s="436"/>
      <c r="X523" s="436"/>
      <c r="Y523" s="436"/>
      <c r="Z523" s="436"/>
      <c r="AA523" s="436"/>
      <c r="AB523" s="436"/>
      <c r="AC523" s="436"/>
      <c r="AD523" s="436"/>
      <c r="AE523" s="436"/>
      <c r="AF523" s="436"/>
      <c r="AL523" s="59"/>
      <c r="AM523" s="29"/>
      <c r="AN523" s="29"/>
      <c r="AO523" s="29"/>
      <c r="AP523" s="29"/>
      <c r="AQ523" s="185"/>
      <c r="AR523" s="185"/>
      <c r="AS523" s="185"/>
      <c r="AT523" s="185"/>
      <c r="AU523" s="185"/>
      <c r="AV523" s="185"/>
      <c r="AW523" s="185"/>
      <c r="AX523" s="185"/>
      <c r="AY523" s="185"/>
      <c r="AZ523" s="185"/>
      <c r="BA523" s="24"/>
      <c r="BB523" s="25"/>
      <c r="BC523" s="25"/>
      <c r="BD523" s="29"/>
      <c r="BE523" s="185"/>
      <c r="BF523" s="185"/>
      <c r="BG523" s="185"/>
      <c r="BH523" s="185"/>
      <c r="BI523" s="185"/>
      <c r="BJ523" s="185"/>
      <c r="BK523" s="185"/>
      <c r="BL523" s="185"/>
      <c r="BM523" s="185"/>
      <c r="BN523" s="185"/>
    </row>
    <row r="524" spans="1:67" ht="9.9499999999999993" customHeight="1" x14ac:dyDescent="0.15">
      <c r="A524" s="435"/>
      <c r="B524" s="435"/>
      <c r="C524" s="435"/>
      <c r="D524" s="435"/>
      <c r="E524" s="435"/>
      <c r="F524" s="435"/>
      <c r="G524" s="435"/>
      <c r="H524" s="435"/>
      <c r="I524" s="435"/>
      <c r="J524" s="436"/>
      <c r="K524" s="436"/>
      <c r="L524" s="436"/>
      <c r="M524" s="436"/>
      <c r="N524" s="436"/>
      <c r="O524" s="436"/>
      <c r="P524" s="436"/>
      <c r="Q524" s="436"/>
      <c r="R524" s="436"/>
      <c r="S524" s="436"/>
      <c r="T524" s="436"/>
      <c r="U524" s="436"/>
      <c r="V524" s="436"/>
      <c r="W524" s="436"/>
      <c r="X524" s="436"/>
      <c r="Y524" s="436"/>
      <c r="Z524" s="436"/>
      <c r="AA524" s="436"/>
      <c r="AB524" s="436"/>
      <c r="AC524" s="436"/>
      <c r="AD524" s="436"/>
      <c r="AE524" s="436"/>
      <c r="AF524" s="436"/>
      <c r="AM524" s="29"/>
      <c r="AN524" s="29"/>
      <c r="AO524" s="29"/>
      <c r="AP524" s="29"/>
      <c r="AQ524" s="185"/>
      <c r="AR524" s="185"/>
      <c r="AS524" s="185"/>
      <c r="AT524" s="185"/>
      <c r="AU524" s="185"/>
      <c r="AV524" s="185"/>
      <c r="AW524" s="185"/>
      <c r="AX524" s="185"/>
      <c r="AY524" s="185"/>
      <c r="AZ524" s="185"/>
      <c r="BB524" s="25"/>
      <c r="BC524" s="25"/>
      <c r="BD524" s="29"/>
      <c r="BE524" s="185"/>
      <c r="BF524" s="185"/>
      <c r="BG524" s="185"/>
      <c r="BH524" s="185"/>
      <c r="BI524" s="185"/>
      <c r="BJ524" s="185"/>
      <c r="BK524" s="185"/>
      <c r="BL524" s="185"/>
      <c r="BM524" s="185"/>
      <c r="BN524" s="185"/>
    </row>
    <row r="525" spans="1:67" ht="9.9499999999999993" customHeight="1" x14ac:dyDescent="0.15">
      <c r="A525" s="435"/>
      <c r="B525" s="435"/>
      <c r="C525" s="435"/>
      <c r="D525" s="435"/>
      <c r="E525" s="435"/>
      <c r="F525" s="435"/>
      <c r="G525" s="435"/>
      <c r="H525" s="435"/>
      <c r="I525" s="435"/>
      <c r="J525" s="436"/>
      <c r="K525" s="436"/>
      <c r="L525" s="436"/>
      <c r="M525" s="436"/>
      <c r="N525" s="436"/>
      <c r="O525" s="436"/>
      <c r="P525" s="436"/>
      <c r="Q525" s="436"/>
      <c r="R525" s="436"/>
      <c r="S525" s="436"/>
      <c r="T525" s="436"/>
      <c r="U525" s="436"/>
      <c r="V525" s="436"/>
      <c r="W525" s="436"/>
      <c r="X525" s="436"/>
      <c r="Y525" s="436"/>
      <c r="Z525" s="436"/>
      <c r="AA525" s="436"/>
      <c r="AB525" s="436"/>
      <c r="AC525" s="436"/>
      <c r="AD525" s="436"/>
      <c r="AE525" s="436"/>
      <c r="AF525" s="436"/>
    </row>
    <row r="526" spans="1:67" ht="9.9499999999999993" customHeight="1" x14ac:dyDescent="0.15"/>
    <row r="527" spans="1:67" ht="18" customHeight="1" x14ac:dyDescent="0.15">
      <c r="A527" s="56"/>
      <c r="B527" s="96"/>
      <c r="C527" s="521"/>
      <c r="D527" s="521"/>
      <c r="E527" s="521"/>
      <c r="F527" s="521"/>
      <c r="G527" s="521"/>
      <c r="H527" s="521"/>
      <c r="I527" s="521"/>
      <c r="J527" s="521"/>
      <c r="K527" s="521"/>
      <c r="L527" s="521"/>
      <c r="M527" s="521"/>
      <c r="N527" s="97"/>
      <c r="O527" s="97"/>
      <c r="P527" s="521"/>
      <c r="Q527" s="521"/>
      <c r="R527" s="521"/>
      <c r="S527" s="521"/>
      <c r="T527" s="521"/>
      <c r="U527" s="521"/>
      <c r="V527" s="521"/>
      <c r="W527" s="521"/>
      <c r="X527" s="521"/>
      <c r="Y527" s="521"/>
      <c r="Z527" s="521"/>
      <c r="AA527" s="97"/>
      <c r="AB527" s="97"/>
      <c r="AC527" s="521"/>
      <c r="AD527" s="521"/>
      <c r="AE527" s="521"/>
      <c r="AF527" s="521"/>
      <c r="AG527" s="521"/>
      <c r="AH527" s="521"/>
      <c r="AI527" s="521"/>
      <c r="AJ527" s="521"/>
      <c r="AK527" s="521"/>
      <c r="AL527" s="521"/>
      <c r="AM527" s="521"/>
      <c r="AN527" s="97"/>
      <c r="AO527" s="97"/>
      <c r="AP527" s="522"/>
      <c r="AQ527" s="522"/>
      <c r="AR527" s="522"/>
      <c r="AS527" s="522"/>
      <c r="AT527" s="522"/>
      <c r="AU527" s="522"/>
      <c r="AV527" s="522"/>
      <c r="AW527" s="522"/>
      <c r="AX527" s="522"/>
      <c r="AY527" s="522"/>
      <c r="AZ527" s="97"/>
      <c r="BA527" s="97"/>
      <c r="BB527" s="521"/>
      <c r="BC527" s="521"/>
      <c r="BD527" s="521"/>
      <c r="BE527" s="521"/>
      <c r="BF527" s="521"/>
      <c r="BG527" s="521"/>
      <c r="BH527" s="521"/>
      <c r="BI527" s="521"/>
      <c r="BJ527" s="521"/>
      <c r="BK527" s="521"/>
      <c r="BL527" s="521"/>
      <c r="BM527" s="521"/>
      <c r="BN527" s="52"/>
      <c r="BO527" s="52"/>
    </row>
    <row r="528" spans="1:67" ht="9.9499999999999993" customHeight="1" x14ac:dyDescent="0.15">
      <c r="A528" s="56"/>
      <c r="B528" s="56"/>
      <c r="C528" s="344"/>
      <c r="D528" s="344"/>
      <c r="E528" s="344"/>
      <c r="F528" s="344"/>
      <c r="G528" s="344"/>
      <c r="H528" s="344"/>
      <c r="I528" s="344"/>
      <c r="J528" s="344"/>
      <c r="K528" s="344"/>
      <c r="L528" s="344"/>
      <c r="M528" s="344"/>
      <c r="N528" s="87"/>
      <c r="O528" s="87"/>
      <c r="P528" s="344"/>
      <c r="Q528" s="344"/>
      <c r="R528" s="344"/>
      <c r="S528" s="344"/>
      <c r="T528" s="344"/>
      <c r="U528" s="344"/>
      <c r="V528" s="344"/>
      <c r="W528" s="344"/>
      <c r="X528" s="344"/>
      <c r="Y528" s="344"/>
      <c r="Z528" s="344"/>
      <c r="AA528" s="87"/>
      <c r="AB528" s="99"/>
      <c r="AC528" s="344"/>
      <c r="AD528" s="344"/>
      <c r="AE528" s="344"/>
      <c r="AF528" s="344"/>
      <c r="AG528" s="344"/>
      <c r="AH528" s="344"/>
      <c r="AI528" s="344"/>
      <c r="AJ528" s="344"/>
      <c r="AK528" s="344"/>
      <c r="AL528" s="344"/>
      <c r="AM528" s="344"/>
      <c r="AN528" s="99"/>
      <c r="AO528" s="29"/>
      <c r="AP528" s="522"/>
      <c r="AQ528" s="522"/>
      <c r="AR528" s="522"/>
      <c r="AS528" s="522"/>
      <c r="AT528" s="522"/>
      <c r="AU528" s="522"/>
      <c r="AV528" s="522"/>
      <c r="AW528" s="522"/>
      <c r="AX528" s="522"/>
      <c r="AY528" s="522"/>
      <c r="AZ528" s="29"/>
      <c r="BA528" s="80"/>
      <c r="BB528" s="344"/>
      <c r="BC528" s="344"/>
      <c r="BD528" s="344"/>
      <c r="BE528" s="344"/>
      <c r="BF528" s="344"/>
      <c r="BG528" s="344"/>
      <c r="BH528" s="344"/>
      <c r="BI528" s="344"/>
      <c r="BJ528" s="344"/>
      <c r="BK528" s="344"/>
      <c r="BL528" s="344"/>
      <c r="BM528" s="344"/>
      <c r="BN528" s="53"/>
      <c r="BO528" s="53"/>
    </row>
    <row r="529" spans="1:67" ht="9.9499999999999993" customHeight="1" x14ac:dyDescent="0.15">
      <c r="A529" s="57"/>
      <c r="B529" s="437"/>
      <c r="C529" s="437"/>
      <c r="D529" s="437"/>
      <c r="E529" s="437"/>
      <c r="F529" s="437"/>
      <c r="G529" s="437"/>
      <c r="H529" s="437"/>
      <c r="I529" s="437"/>
      <c r="J529" s="437"/>
      <c r="K529" s="437"/>
      <c r="L529" s="437"/>
      <c r="M529" s="437"/>
      <c r="N529" s="438"/>
      <c r="O529" s="437"/>
      <c r="P529" s="437"/>
      <c r="Q529" s="437"/>
      <c r="R529" s="437"/>
      <c r="S529" s="437"/>
      <c r="T529" s="437"/>
      <c r="U529" s="437"/>
      <c r="V529" s="437"/>
      <c r="W529" s="437"/>
      <c r="X529" s="437"/>
      <c r="Y529" s="437"/>
      <c r="Z529" s="437"/>
      <c r="AA529" s="438"/>
      <c r="AB529" s="440"/>
      <c r="AC529" s="440"/>
      <c r="AD529" s="440"/>
      <c r="AE529" s="440"/>
      <c r="AF529" s="440"/>
      <c r="AG529" s="440"/>
      <c r="AH529" s="440"/>
      <c r="AI529" s="440"/>
      <c r="AJ529" s="440"/>
      <c r="AK529" s="440"/>
      <c r="AL529" s="440"/>
      <c r="AM529" s="440"/>
      <c r="AN529" s="100"/>
      <c r="AO529" s="440"/>
      <c r="AP529" s="440"/>
      <c r="AQ529" s="440"/>
      <c r="AR529" s="440"/>
      <c r="AS529" s="440"/>
      <c r="AT529" s="440"/>
      <c r="AU529" s="440"/>
      <c r="AV529" s="440"/>
      <c r="AW529" s="440"/>
      <c r="AX529" s="440"/>
      <c r="AY529" s="440"/>
      <c r="AZ529" s="54"/>
      <c r="BA529" s="440"/>
      <c r="BB529" s="440"/>
      <c r="BC529" s="440"/>
      <c r="BD529" s="440"/>
      <c r="BE529" s="440"/>
      <c r="BF529" s="440"/>
      <c r="BG529" s="440"/>
      <c r="BH529" s="440"/>
      <c r="BI529" s="440"/>
      <c r="BJ529" s="440"/>
      <c r="BK529" s="440"/>
      <c r="BL529" s="440"/>
      <c r="BM529" s="440"/>
      <c r="BN529" s="54"/>
      <c r="BO529" s="54"/>
    </row>
    <row r="530" spans="1:67" ht="9.9499999999999993" customHeight="1" x14ac:dyDescent="0.15">
      <c r="A530" s="57"/>
      <c r="B530" s="437"/>
      <c r="C530" s="437"/>
      <c r="D530" s="437"/>
      <c r="E530" s="437"/>
      <c r="F530" s="437"/>
      <c r="G530" s="437"/>
      <c r="H530" s="437"/>
      <c r="I530" s="437"/>
      <c r="J530" s="437"/>
      <c r="K530" s="437"/>
      <c r="L530" s="437"/>
      <c r="M530" s="437"/>
      <c r="N530" s="438"/>
      <c r="O530" s="437"/>
      <c r="P530" s="437"/>
      <c r="Q530" s="437"/>
      <c r="R530" s="437"/>
      <c r="S530" s="437"/>
      <c r="T530" s="437"/>
      <c r="U530" s="437"/>
      <c r="V530" s="437"/>
      <c r="W530" s="437"/>
      <c r="X530" s="437"/>
      <c r="Y530" s="437"/>
      <c r="Z530" s="437"/>
      <c r="AA530" s="438"/>
      <c r="AB530" s="440"/>
      <c r="AC530" s="440"/>
      <c r="AD530" s="440"/>
      <c r="AE530" s="440"/>
      <c r="AF530" s="440"/>
      <c r="AG530" s="440"/>
      <c r="AH530" s="440"/>
      <c r="AI530" s="440"/>
      <c r="AJ530" s="440"/>
      <c r="AK530" s="440"/>
      <c r="AL530" s="440"/>
      <c r="AM530" s="440"/>
      <c r="AN530" s="100"/>
      <c r="AO530" s="440"/>
      <c r="AP530" s="440"/>
      <c r="AQ530" s="440"/>
      <c r="AR530" s="440"/>
      <c r="AS530" s="440"/>
      <c r="AT530" s="440"/>
      <c r="AU530" s="440"/>
      <c r="AV530" s="440"/>
      <c r="AW530" s="440"/>
      <c r="AX530" s="440"/>
      <c r="AY530" s="440"/>
      <c r="AZ530" s="54"/>
      <c r="BA530" s="440"/>
      <c r="BB530" s="440"/>
      <c r="BC530" s="440"/>
      <c r="BD530" s="440"/>
      <c r="BE530" s="440"/>
      <c r="BF530" s="440"/>
      <c r="BG530" s="440"/>
      <c r="BH530" s="440"/>
      <c r="BI530" s="440"/>
      <c r="BJ530" s="440"/>
      <c r="BK530" s="440"/>
      <c r="BL530" s="440"/>
      <c r="BM530" s="440"/>
      <c r="BN530" s="54"/>
      <c r="BO530" s="54"/>
    </row>
    <row r="531" spans="1:67" ht="9.9499999999999993" customHeight="1" x14ac:dyDescent="0.15">
      <c r="A531" s="57"/>
      <c r="B531" s="437"/>
      <c r="C531" s="437"/>
      <c r="D531" s="437"/>
      <c r="E531" s="437"/>
      <c r="F531" s="437"/>
      <c r="G531" s="437"/>
      <c r="H531" s="437"/>
      <c r="I531" s="437"/>
      <c r="J531" s="437"/>
      <c r="K531" s="437"/>
      <c r="L531" s="437"/>
      <c r="M531" s="437"/>
      <c r="N531" s="438"/>
      <c r="O531" s="437"/>
      <c r="P531" s="437"/>
      <c r="Q531" s="437"/>
      <c r="R531" s="437"/>
      <c r="S531" s="437"/>
      <c r="T531" s="437"/>
      <c r="U531" s="437"/>
      <c r="V531" s="437"/>
      <c r="W531" s="437"/>
      <c r="X531" s="437"/>
      <c r="Y531" s="437"/>
      <c r="Z531" s="437"/>
      <c r="AA531" s="438"/>
      <c r="AB531" s="440"/>
      <c r="AC531" s="440"/>
      <c r="AD531" s="440"/>
      <c r="AE531" s="440"/>
      <c r="AF531" s="440"/>
      <c r="AG531" s="440"/>
      <c r="AH531" s="440"/>
      <c r="AI531" s="440"/>
      <c r="AJ531" s="440"/>
      <c r="AK531" s="440"/>
      <c r="AL531" s="440"/>
      <c r="AM531" s="440"/>
      <c r="AN531" s="100"/>
      <c r="AO531" s="440"/>
      <c r="AP531" s="440"/>
      <c r="AQ531" s="440"/>
      <c r="AR531" s="440"/>
      <c r="AS531" s="440"/>
      <c r="AT531" s="440"/>
      <c r="AU531" s="440"/>
      <c r="AV531" s="440"/>
      <c r="AW531" s="440"/>
      <c r="AX531" s="440"/>
      <c r="AY531" s="440"/>
      <c r="AZ531" s="54"/>
      <c r="BA531" s="440"/>
      <c r="BB531" s="440"/>
      <c r="BC531" s="440"/>
      <c r="BD531" s="440"/>
      <c r="BE531" s="440"/>
      <c r="BF531" s="440"/>
      <c r="BG531" s="440"/>
      <c r="BH531" s="440"/>
      <c r="BI531" s="440"/>
      <c r="BJ531" s="440"/>
      <c r="BK531" s="440"/>
      <c r="BL531" s="440"/>
      <c r="BM531" s="440"/>
      <c r="BN531" s="54"/>
      <c r="BO531" s="54"/>
    </row>
    <row r="532" spans="1:67" ht="9.9499999999999993" customHeight="1" x14ac:dyDescent="0.15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8"/>
      <c r="AE532" s="58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5"/>
      <c r="AV532" s="55"/>
      <c r="AW532" s="55"/>
      <c r="AX532" s="55"/>
      <c r="AY532" s="55"/>
      <c r="AZ532" s="55"/>
      <c r="BA532" s="55"/>
      <c r="BB532" s="55"/>
      <c r="BC532" s="55"/>
      <c r="BD532" s="55"/>
      <c r="BE532" s="55"/>
      <c r="BF532" s="55"/>
      <c r="BG532" s="55"/>
      <c r="BH532" s="55"/>
      <c r="BI532" s="55"/>
      <c r="BJ532" s="55"/>
      <c r="BK532" s="55"/>
      <c r="BL532" s="55"/>
      <c r="BM532" s="55"/>
      <c r="BN532" s="55"/>
    </row>
    <row r="533" spans="1:67" ht="9.9499999999999993" customHeight="1" x14ac:dyDescent="0.15">
      <c r="B533" s="132"/>
      <c r="C533" s="132"/>
      <c r="D533" s="132"/>
      <c r="E533" s="132"/>
      <c r="F533" s="132"/>
      <c r="G533" s="132"/>
      <c r="H533" s="132"/>
      <c r="I533" s="132"/>
      <c r="J533" s="132"/>
      <c r="K533" s="132"/>
      <c r="L533" s="132"/>
    </row>
    <row r="534" spans="1:67" ht="9.9499999999999993" customHeight="1" x14ac:dyDescent="0.15">
      <c r="B534" s="132"/>
      <c r="C534" s="132"/>
      <c r="D534" s="132"/>
      <c r="E534" s="132"/>
      <c r="F534" s="132"/>
      <c r="G534" s="132"/>
      <c r="H534" s="132"/>
      <c r="I534" s="132"/>
      <c r="J534" s="132"/>
      <c r="K534" s="132"/>
      <c r="L534" s="132"/>
    </row>
    <row r="535" spans="1:67" ht="9" customHeight="1" x14ac:dyDescent="0.15">
      <c r="B535" s="125"/>
      <c r="C535" s="125"/>
      <c r="D535" s="125"/>
      <c r="E535" s="125"/>
      <c r="F535" s="125"/>
      <c r="G535" s="272"/>
      <c r="H535" s="272"/>
      <c r="I535" s="272"/>
      <c r="J535" s="272"/>
      <c r="K535" s="272"/>
      <c r="L535" s="272"/>
      <c r="M535" s="272"/>
      <c r="N535" s="272"/>
      <c r="O535" s="272"/>
      <c r="P535" s="272"/>
      <c r="Q535" s="272"/>
      <c r="R535" s="272"/>
      <c r="S535" s="272"/>
      <c r="T535" s="272"/>
      <c r="U535" s="272"/>
      <c r="V535" s="272"/>
      <c r="W535" s="272"/>
      <c r="X535" s="272"/>
      <c r="Y535" s="272"/>
      <c r="Z535" s="272"/>
      <c r="AA535" s="272"/>
      <c r="AB535" s="272"/>
      <c r="AC535" s="125"/>
      <c r="AD535" s="125"/>
      <c r="AE535" s="125"/>
      <c r="AF535" s="125"/>
      <c r="AG535" s="125"/>
      <c r="AH535" s="125"/>
      <c r="AI535" s="125"/>
      <c r="AJ535" s="125"/>
      <c r="AK535" s="125"/>
      <c r="AL535" s="125"/>
      <c r="AM535" s="125"/>
      <c r="AN535" s="125"/>
      <c r="AO535" s="125"/>
      <c r="AP535" s="125"/>
      <c r="AQ535" s="125"/>
      <c r="AR535" s="125"/>
      <c r="AS535" s="125"/>
      <c r="AT535" s="125"/>
      <c r="AU535" s="125"/>
      <c r="AV535" s="125"/>
      <c r="AW535" s="125"/>
      <c r="AX535" s="125"/>
      <c r="AY535" s="125"/>
      <c r="AZ535" s="125"/>
      <c r="BA535" s="125"/>
      <c r="BB535" s="125"/>
      <c r="BC535" s="125"/>
      <c r="BD535" s="125"/>
      <c r="BE535" s="125"/>
      <c r="BF535" s="125"/>
      <c r="BG535" s="125"/>
      <c r="BH535" s="125"/>
      <c r="BI535" s="125"/>
      <c r="BJ535" s="125"/>
      <c r="BK535" s="125"/>
      <c r="BL535" s="125"/>
      <c r="BM535" s="125"/>
      <c r="BN535" s="125"/>
      <c r="BO535" s="125"/>
    </row>
    <row r="536" spans="1:67" ht="9" customHeight="1" x14ac:dyDescent="0.15">
      <c r="B536" s="125"/>
      <c r="C536" s="125"/>
      <c r="D536" s="125"/>
      <c r="E536" s="125"/>
      <c r="F536" s="125"/>
      <c r="G536" s="272"/>
      <c r="H536" s="272"/>
      <c r="I536" s="272"/>
      <c r="J536" s="272"/>
      <c r="K536" s="272"/>
      <c r="L536" s="272"/>
      <c r="M536" s="272"/>
      <c r="N536" s="272"/>
      <c r="O536" s="272"/>
      <c r="P536" s="272"/>
      <c r="Q536" s="272"/>
      <c r="R536" s="272"/>
      <c r="S536" s="272"/>
      <c r="T536" s="272"/>
      <c r="U536" s="272"/>
      <c r="V536" s="272"/>
      <c r="W536" s="272"/>
      <c r="X536" s="272"/>
      <c r="Y536" s="272"/>
      <c r="Z536" s="272"/>
      <c r="AA536" s="272"/>
      <c r="AB536" s="272"/>
      <c r="AC536" s="125"/>
      <c r="AD536" s="125"/>
      <c r="AE536" s="125"/>
      <c r="AF536" s="125"/>
      <c r="AG536" s="125"/>
      <c r="AH536" s="125"/>
      <c r="AI536" s="125"/>
      <c r="AJ536" s="125"/>
      <c r="AK536" s="125"/>
      <c r="AL536" s="125"/>
      <c r="AM536" s="125"/>
      <c r="AN536" s="125"/>
      <c r="AO536" s="125"/>
      <c r="AP536" s="125"/>
      <c r="AQ536" s="125"/>
      <c r="AR536" s="125"/>
      <c r="AS536" s="125"/>
      <c r="AT536" s="125"/>
      <c r="AU536" s="125"/>
      <c r="AV536" s="125"/>
      <c r="AW536" s="125"/>
      <c r="AX536" s="125"/>
      <c r="AY536" s="125"/>
      <c r="AZ536" s="125"/>
      <c r="BA536" s="125"/>
      <c r="BB536" s="125"/>
      <c r="BC536" s="125"/>
      <c r="BD536" s="125"/>
      <c r="BE536" s="125"/>
      <c r="BF536" s="125"/>
      <c r="BG536" s="125"/>
      <c r="BH536" s="125"/>
      <c r="BI536" s="125"/>
      <c r="BJ536" s="125"/>
      <c r="BK536" s="125"/>
      <c r="BL536" s="125"/>
      <c r="BM536" s="125"/>
      <c r="BN536" s="125"/>
      <c r="BO536" s="125"/>
    </row>
    <row r="537" spans="1:67" ht="9" customHeight="1" x14ac:dyDescent="0.15">
      <c r="B537" s="125"/>
      <c r="C537" s="125"/>
      <c r="D537" s="125"/>
      <c r="E537" s="125"/>
      <c r="F537" s="125"/>
      <c r="G537" s="272"/>
      <c r="H537" s="272"/>
      <c r="I537" s="272"/>
      <c r="J537" s="272"/>
      <c r="K537" s="272"/>
      <c r="L537" s="272"/>
      <c r="M537" s="272"/>
      <c r="N537" s="272"/>
      <c r="O537" s="272"/>
      <c r="P537" s="272"/>
      <c r="Q537" s="272"/>
      <c r="R537" s="272"/>
      <c r="S537" s="272"/>
      <c r="T537" s="272"/>
      <c r="U537" s="272"/>
      <c r="V537" s="272"/>
      <c r="W537" s="272"/>
      <c r="X537" s="272"/>
      <c r="Y537" s="272"/>
      <c r="Z537" s="272"/>
      <c r="AA537" s="272"/>
      <c r="AB537" s="272"/>
      <c r="AC537" s="125"/>
      <c r="AD537" s="125"/>
      <c r="AE537" s="125"/>
      <c r="AF537" s="125"/>
      <c r="AG537" s="125"/>
      <c r="AH537" s="125"/>
      <c r="AI537" s="125"/>
      <c r="AJ537" s="125"/>
      <c r="AK537" s="125"/>
      <c r="AL537" s="125"/>
      <c r="AM537" s="125"/>
      <c r="AN537" s="125"/>
      <c r="AO537" s="125"/>
      <c r="AP537" s="125"/>
      <c r="AQ537" s="125"/>
      <c r="AR537" s="125"/>
      <c r="AS537" s="125"/>
      <c r="AT537" s="125"/>
      <c r="AU537" s="125"/>
      <c r="AV537" s="125"/>
      <c r="AW537" s="125"/>
      <c r="AX537" s="125"/>
      <c r="AY537" s="125"/>
      <c r="AZ537" s="125"/>
      <c r="BA537" s="125"/>
      <c r="BB537" s="125"/>
      <c r="BC537" s="125"/>
      <c r="BD537" s="125"/>
      <c r="BE537" s="125"/>
      <c r="BF537" s="125"/>
      <c r="BG537" s="125"/>
      <c r="BH537" s="125"/>
      <c r="BI537" s="125"/>
      <c r="BJ537" s="125"/>
      <c r="BK537" s="125"/>
      <c r="BL537" s="125"/>
      <c r="BM537" s="125"/>
      <c r="BN537" s="125"/>
      <c r="BO537" s="125"/>
    </row>
    <row r="538" spans="1:67" ht="6.95" customHeight="1" x14ac:dyDescent="0.15">
      <c r="B538" s="132"/>
      <c r="C538" s="132"/>
      <c r="D538" s="132"/>
      <c r="E538" s="132"/>
      <c r="F538" s="132"/>
      <c r="G538" s="132"/>
      <c r="H538" s="132"/>
      <c r="I538" s="132"/>
      <c r="J538" s="132"/>
      <c r="K538" s="132"/>
      <c r="L538" s="132"/>
      <c r="M538" s="132"/>
      <c r="N538" s="132"/>
      <c r="O538" s="132"/>
      <c r="P538" s="132"/>
      <c r="Q538" s="132"/>
      <c r="R538" s="132"/>
      <c r="S538" s="132"/>
      <c r="T538" s="132"/>
      <c r="U538" s="132"/>
      <c r="V538" s="132"/>
      <c r="W538" s="132"/>
      <c r="X538" s="132"/>
      <c r="Y538" s="132"/>
      <c r="Z538" s="132"/>
      <c r="AA538" s="132"/>
      <c r="AB538" s="132"/>
      <c r="AC538" s="132"/>
      <c r="AD538" s="132"/>
      <c r="AE538" s="132"/>
      <c r="AF538" s="132"/>
      <c r="AG538" s="132"/>
      <c r="AH538" s="132"/>
      <c r="AI538" s="132"/>
      <c r="AJ538" s="132"/>
      <c r="AK538" s="132"/>
      <c r="AL538" s="132"/>
      <c r="AM538" s="132"/>
      <c r="AN538" s="132"/>
      <c r="AO538" s="132"/>
      <c r="AP538" s="132"/>
      <c r="AQ538" s="132"/>
      <c r="AR538" s="132"/>
      <c r="AS538" s="132"/>
      <c r="AT538" s="132"/>
      <c r="AU538" s="132"/>
      <c r="AV538" s="132"/>
      <c r="AW538" s="132"/>
      <c r="AX538" s="132"/>
      <c r="AY538" s="132"/>
      <c r="AZ538" s="132"/>
      <c r="BA538" s="132"/>
      <c r="BB538" s="132"/>
      <c r="BC538" s="132"/>
      <c r="BD538" s="132"/>
      <c r="BE538" s="132"/>
      <c r="BF538" s="132"/>
      <c r="BG538" s="132"/>
      <c r="BH538" s="132"/>
      <c r="BI538" s="132"/>
      <c r="BJ538" s="132"/>
      <c r="BK538" s="132"/>
      <c r="BL538" s="132"/>
      <c r="BM538" s="132"/>
      <c r="BN538" s="132"/>
      <c r="BO538" s="132"/>
    </row>
    <row r="539" spans="1:67" ht="6.95" customHeight="1" x14ac:dyDescent="0.15">
      <c r="B539" s="132"/>
      <c r="C539" s="132"/>
      <c r="D539" s="132"/>
      <c r="E539" s="132"/>
      <c r="F539" s="132"/>
      <c r="G539" s="132"/>
      <c r="H539" s="132"/>
      <c r="I539" s="132"/>
      <c r="J539" s="132"/>
      <c r="K539" s="132"/>
      <c r="L539" s="132"/>
      <c r="M539" s="132"/>
      <c r="N539" s="132"/>
      <c r="O539" s="132"/>
      <c r="P539" s="132"/>
      <c r="Q539" s="132"/>
      <c r="R539" s="132"/>
      <c r="S539" s="132"/>
      <c r="T539" s="132"/>
      <c r="U539" s="132"/>
      <c r="V539" s="132"/>
      <c r="W539" s="132"/>
      <c r="X539" s="132"/>
      <c r="Y539" s="132"/>
      <c r="Z539" s="132"/>
      <c r="AA539" s="132"/>
      <c r="AB539" s="132"/>
      <c r="AC539" s="132"/>
      <c r="AD539" s="132"/>
      <c r="AE539" s="132"/>
      <c r="AF539" s="132"/>
      <c r="AG539" s="132"/>
      <c r="AH539" s="132"/>
      <c r="AI539" s="132"/>
      <c r="AJ539" s="132"/>
      <c r="AK539" s="132"/>
      <c r="AL539" s="132"/>
      <c r="AM539" s="132"/>
      <c r="AN539" s="132"/>
      <c r="AO539" s="132"/>
      <c r="AP539" s="132"/>
      <c r="AQ539" s="132"/>
      <c r="AR539" s="132"/>
      <c r="AS539" s="132"/>
      <c r="AT539" s="132"/>
      <c r="AU539" s="132"/>
      <c r="AV539" s="132"/>
      <c r="AW539" s="132"/>
      <c r="AX539" s="132"/>
      <c r="AY539" s="132"/>
      <c r="AZ539" s="132"/>
      <c r="BA539" s="132"/>
      <c r="BB539" s="132"/>
      <c r="BC539" s="132"/>
      <c r="BD539" s="132"/>
      <c r="BE539" s="132"/>
      <c r="BF539" s="132"/>
      <c r="BG539" s="132"/>
      <c r="BH539" s="132"/>
      <c r="BI539" s="132"/>
      <c r="BJ539" s="132"/>
      <c r="BK539" s="132"/>
      <c r="BL539" s="132"/>
      <c r="BM539" s="132"/>
      <c r="BN539" s="132"/>
      <c r="BO539" s="132"/>
    </row>
    <row r="540" spans="1:67" ht="6.95" customHeight="1" x14ac:dyDescent="0.15">
      <c r="B540" s="132"/>
      <c r="C540" s="132"/>
      <c r="D540" s="132"/>
      <c r="E540" s="132"/>
      <c r="F540" s="132"/>
      <c r="G540" s="132"/>
      <c r="H540" s="132"/>
      <c r="I540" s="132"/>
      <c r="J540" s="132"/>
      <c r="K540" s="132"/>
      <c r="L540" s="132"/>
      <c r="M540" s="132"/>
      <c r="N540" s="132"/>
      <c r="O540" s="132"/>
      <c r="P540" s="132"/>
      <c r="Q540" s="132"/>
      <c r="R540" s="132"/>
      <c r="S540" s="132"/>
      <c r="T540" s="132"/>
      <c r="U540" s="132"/>
      <c r="V540" s="132"/>
      <c r="W540" s="132"/>
      <c r="X540" s="132"/>
      <c r="Y540" s="132"/>
      <c r="Z540" s="132"/>
      <c r="AA540" s="132"/>
      <c r="AB540" s="132"/>
      <c r="AC540" s="132"/>
      <c r="AD540" s="132"/>
      <c r="AE540" s="132"/>
      <c r="AF540" s="132"/>
      <c r="AG540" s="132"/>
      <c r="AH540" s="132"/>
      <c r="AI540" s="132"/>
      <c r="AJ540" s="132"/>
      <c r="AK540" s="132"/>
      <c r="AL540" s="132"/>
      <c r="AM540" s="132"/>
      <c r="AN540" s="132"/>
      <c r="AO540" s="132"/>
      <c r="AP540" s="132"/>
      <c r="AQ540" s="132"/>
      <c r="AR540" s="132"/>
      <c r="AS540" s="132"/>
      <c r="AT540" s="132"/>
      <c r="AU540" s="132"/>
      <c r="AV540" s="132"/>
      <c r="AW540" s="132"/>
      <c r="AX540" s="132"/>
      <c r="AY540" s="132"/>
      <c r="AZ540" s="132"/>
      <c r="BA540" s="132"/>
      <c r="BB540" s="132"/>
      <c r="BC540" s="132"/>
      <c r="BD540" s="132"/>
      <c r="BE540" s="132"/>
      <c r="BF540" s="132"/>
      <c r="BG540" s="132"/>
      <c r="BH540" s="132"/>
      <c r="BI540" s="132"/>
      <c r="BJ540" s="132"/>
      <c r="BK540" s="132"/>
      <c r="BL540" s="132"/>
      <c r="BM540" s="132"/>
      <c r="BN540" s="132"/>
      <c r="BO540" s="132"/>
    </row>
    <row r="541" spans="1:67" ht="6.95" customHeight="1" x14ac:dyDescent="0.15">
      <c r="B541" s="132"/>
      <c r="C541" s="132"/>
      <c r="D541" s="132"/>
      <c r="E541" s="132"/>
      <c r="F541" s="132"/>
      <c r="G541" s="132"/>
      <c r="H541" s="132"/>
      <c r="I541" s="132"/>
      <c r="J541" s="132"/>
      <c r="K541" s="132"/>
      <c r="L541" s="132"/>
      <c r="M541" s="132"/>
      <c r="N541" s="132"/>
      <c r="O541" s="132"/>
      <c r="P541" s="132"/>
      <c r="Q541" s="132"/>
      <c r="R541" s="132"/>
      <c r="S541" s="132"/>
      <c r="T541" s="132"/>
      <c r="U541" s="132"/>
      <c r="V541" s="132"/>
      <c r="W541" s="132"/>
      <c r="X541" s="132"/>
      <c r="Y541" s="132"/>
      <c r="Z541" s="132"/>
      <c r="AA541" s="132"/>
      <c r="AB541" s="132"/>
      <c r="AC541" s="132"/>
      <c r="AD541" s="132"/>
      <c r="AE541" s="132"/>
      <c r="AF541" s="132"/>
      <c r="AG541" s="132"/>
      <c r="AH541" s="132"/>
      <c r="AI541" s="132"/>
      <c r="AJ541" s="132"/>
      <c r="AK541" s="132"/>
      <c r="AL541" s="132"/>
      <c r="AM541" s="132"/>
      <c r="AN541" s="132"/>
      <c r="AO541" s="132"/>
      <c r="AP541" s="132"/>
      <c r="AQ541" s="132"/>
      <c r="AR541" s="132"/>
      <c r="AS541" s="132"/>
      <c r="AT541" s="132"/>
      <c r="AU541" s="132"/>
      <c r="AV541" s="132"/>
      <c r="AW541" s="132"/>
      <c r="AX541" s="132"/>
      <c r="AY541" s="132"/>
      <c r="AZ541" s="132"/>
      <c r="BA541" s="132"/>
      <c r="BB541" s="132"/>
      <c r="BC541" s="132"/>
      <c r="BD541" s="132"/>
      <c r="BE541" s="132"/>
      <c r="BF541" s="132"/>
      <c r="BG541" s="132"/>
      <c r="BH541" s="132"/>
      <c r="BI541" s="132"/>
      <c r="BJ541" s="132"/>
      <c r="BK541" s="132"/>
      <c r="BL541" s="132"/>
      <c r="BM541" s="132"/>
      <c r="BN541" s="132"/>
      <c r="BO541" s="132"/>
    </row>
    <row r="542" spans="1:67" ht="6.95" customHeight="1" x14ac:dyDescent="0.15">
      <c r="B542" s="132"/>
      <c r="C542" s="132"/>
      <c r="D542" s="132"/>
      <c r="E542" s="132"/>
      <c r="F542" s="132"/>
      <c r="G542" s="132"/>
      <c r="H542" s="132"/>
      <c r="I542" s="132"/>
      <c r="J542" s="132"/>
      <c r="K542" s="132"/>
      <c r="L542" s="132"/>
      <c r="M542" s="132"/>
      <c r="N542" s="132"/>
      <c r="O542" s="132"/>
      <c r="P542" s="132"/>
      <c r="Q542" s="132"/>
      <c r="R542" s="132"/>
      <c r="S542" s="132"/>
      <c r="T542" s="132"/>
      <c r="U542" s="132"/>
      <c r="V542" s="132"/>
      <c r="W542" s="132"/>
      <c r="X542" s="132"/>
      <c r="Y542" s="132"/>
      <c r="Z542" s="132"/>
      <c r="AA542" s="132"/>
      <c r="AB542" s="132"/>
      <c r="AC542" s="132"/>
      <c r="AD542" s="132"/>
      <c r="AE542" s="132"/>
      <c r="AF542" s="132"/>
      <c r="AG542" s="132"/>
      <c r="AH542" s="132"/>
      <c r="AI542" s="132"/>
      <c r="AJ542" s="132"/>
      <c r="AK542" s="132"/>
      <c r="AL542" s="132"/>
      <c r="AM542" s="132"/>
      <c r="AN542" s="132"/>
      <c r="AO542" s="132"/>
      <c r="AP542" s="132"/>
      <c r="AQ542" s="132"/>
      <c r="AR542" s="132"/>
      <c r="AS542" s="132"/>
      <c r="AT542" s="132"/>
      <c r="AU542" s="132"/>
      <c r="AV542" s="132"/>
      <c r="AW542" s="132"/>
      <c r="AX542" s="132"/>
      <c r="AY542" s="132"/>
      <c r="AZ542" s="132"/>
      <c r="BA542" s="132"/>
      <c r="BB542" s="132"/>
      <c r="BC542" s="132"/>
      <c r="BD542" s="132"/>
      <c r="BE542" s="132"/>
      <c r="BF542" s="132"/>
      <c r="BG542" s="132"/>
      <c r="BH542" s="132"/>
      <c r="BI542" s="132"/>
      <c r="BJ542" s="132"/>
      <c r="BK542" s="132"/>
      <c r="BL542" s="132"/>
      <c r="BM542" s="132"/>
      <c r="BN542" s="132"/>
      <c r="BO542" s="132"/>
    </row>
    <row r="543" spans="1:67" ht="6.95" customHeight="1" x14ac:dyDescent="0.15">
      <c r="B543" s="132"/>
      <c r="C543" s="132"/>
      <c r="D543" s="132"/>
      <c r="E543" s="132"/>
      <c r="F543" s="132"/>
      <c r="G543" s="132"/>
      <c r="H543" s="132"/>
      <c r="I543" s="132"/>
      <c r="J543" s="132"/>
      <c r="K543" s="132"/>
      <c r="L543" s="132"/>
      <c r="M543" s="132"/>
      <c r="N543" s="132"/>
      <c r="O543" s="132"/>
      <c r="P543" s="132"/>
      <c r="Q543" s="132"/>
      <c r="R543" s="132"/>
      <c r="S543" s="132"/>
      <c r="T543" s="132"/>
      <c r="U543" s="132"/>
      <c r="V543" s="132"/>
      <c r="W543" s="132"/>
      <c r="X543" s="132"/>
      <c r="Y543" s="132"/>
      <c r="Z543" s="132"/>
      <c r="AA543" s="132"/>
      <c r="AB543" s="132"/>
      <c r="AC543" s="132"/>
      <c r="AD543" s="132"/>
      <c r="AE543" s="132"/>
      <c r="AF543" s="132"/>
      <c r="AG543" s="132"/>
      <c r="AH543" s="132"/>
      <c r="AI543" s="132"/>
      <c r="AJ543" s="132"/>
      <c r="AK543" s="132"/>
      <c r="AL543" s="132"/>
      <c r="AM543" s="132"/>
      <c r="AN543" s="132"/>
      <c r="AO543" s="132"/>
      <c r="AP543" s="132"/>
      <c r="AQ543" s="132"/>
      <c r="AR543" s="132"/>
      <c r="AS543" s="132"/>
      <c r="AT543" s="132"/>
      <c r="AU543" s="132"/>
      <c r="AV543" s="132"/>
      <c r="AW543" s="132"/>
      <c r="AX543" s="132"/>
      <c r="AY543" s="132"/>
      <c r="AZ543" s="132"/>
      <c r="BA543" s="132"/>
      <c r="BB543" s="132"/>
      <c r="BC543" s="132"/>
      <c r="BD543" s="132"/>
      <c r="BE543" s="132"/>
      <c r="BF543" s="132"/>
      <c r="BG543" s="132"/>
      <c r="BH543" s="132"/>
      <c r="BI543" s="132"/>
      <c r="BJ543" s="132"/>
      <c r="BK543" s="132"/>
      <c r="BL543" s="132"/>
      <c r="BM543" s="132"/>
      <c r="BN543" s="132"/>
      <c r="BO543" s="132"/>
    </row>
    <row r="544" spans="1:67" ht="6.95" customHeight="1" x14ac:dyDescent="0.15">
      <c r="B544" s="132"/>
      <c r="C544" s="132"/>
      <c r="D544" s="132"/>
      <c r="E544" s="132"/>
      <c r="F544" s="132"/>
      <c r="G544" s="132"/>
      <c r="H544" s="132"/>
      <c r="I544" s="132"/>
      <c r="J544" s="132"/>
      <c r="K544" s="132"/>
      <c r="L544" s="132"/>
      <c r="M544" s="132"/>
      <c r="N544" s="132"/>
      <c r="O544" s="132"/>
      <c r="P544" s="132"/>
      <c r="Q544" s="132"/>
      <c r="R544" s="132"/>
      <c r="S544" s="132"/>
      <c r="T544" s="132"/>
      <c r="U544" s="132"/>
      <c r="V544" s="132"/>
      <c r="W544" s="132"/>
      <c r="X544" s="132"/>
      <c r="Y544" s="132"/>
      <c r="Z544" s="132"/>
      <c r="AA544" s="132"/>
      <c r="AB544" s="132"/>
      <c r="AC544" s="132"/>
      <c r="AD544" s="132"/>
      <c r="AE544" s="132"/>
      <c r="AF544" s="132"/>
      <c r="AG544" s="132"/>
      <c r="AH544" s="132"/>
      <c r="AI544" s="132"/>
      <c r="AJ544" s="132"/>
      <c r="AK544" s="132"/>
      <c r="AL544" s="132"/>
      <c r="AM544" s="132"/>
      <c r="AN544" s="132"/>
      <c r="AO544" s="132"/>
      <c r="AP544" s="132"/>
      <c r="AQ544" s="132"/>
      <c r="AR544" s="132"/>
      <c r="AS544" s="132"/>
      <c r="AT544" s="132"/>
      <c r="AU544" s="132"/>
      <c r="AV544" s="132"/>
      <c r="AW544" s="132"/>
      <c r="AX544" s="132"/>
      <c r="AY544" s="132"/>
      <c r="AZ544" s="132"/>
      <c r="BA544" s="132"/>
      <c r="BB544" s="132"/>
      <c r="BC544" s="132"/>
      <c r="BD544" s="132"/>
      <c r="BE544" s="132"/>
      <c r="BF544" s="132"/>
      <c r="BG544" s="132"/>
      <c r="BH544" s="132"/>
      <c r="BI544" s="132"/>
      <c r="BJ544" s="132"/>
      <c r="BK544" s="132"/>
      <c r="BL544" s="132"/>
      <c r="BM544" s="132"/>
      <c r="BN544" s="132"/>
      <c r="BO544" s="132"/>
    </row>
    <row r="545" spans="2:67" ht="6.95" customHeight="1" x14ac:dyDescent="0.15">
      <c r="B545" s="132"/>
      <c r="C545" s="132"/>
      <c r="D545" s="132"/>
      <c r="E545" s="132"/>
      <c r="F545" s="132"/>
      <c r="G545" s="132"/>
      <c r="H545" s="132"/>
      <c r="I545" s="132"/>
      <c r="J545" s="132"/>
      <c r="K545" s="132"/>
      <c r="L545" s="132"/>
      <c r="M545" s="132"/>
      <c r="N545" s="132"/>
      <c r="O545" s="132"/>
      <c r="P545" s="132"/>
      <c r="Q545" s="132"/>
      <c r="R545" s="132"/>
      <c r="S545" s="132"/>
      <c r="T545" s="132"/>
      <c r="U545" s="132"/>
      <c r="V545" s="132"/>
      <c r="W545" s="132"/>
      <c r="X545" s="132"/>
      <c r="Y545" s="132"/>
      <c r="Z545" s="132"/>
      <c r="AA545" s="132"/>
      <c r="AB545" s="132"/>
      <c r="AC545" s="132"/>
      <c r="AD545" s="132"/>
      <c r="AE545" s="132"/>
      <c r="AF545" s="132"/>
      <c r="AG545" s="132"/>
      <c r="AH545" s="132"/>
      <c r="AI545" s="132"/>
      <c r="AJ545" s="132"/>
      <c r="AK545" s="132"/>
      <c r="AL545" s="132"/>
      <c r="AM545" s="132"/>
      <c r="AN545" s="132"/>
      <c r="AO545" s="132"/>
      <c r="AP545" s="132"/>
      <c r="AQ545" s="132"/>
      <c r="AR545" s="132"/>
      <c r="AS545" s="132"/>
      <c r="AT545" s="132"/>
      <c r="AU545" s="132"/>
      <c r="AV545" s="132"/>
      <c r="AW545" s="132"/>
      <c r="AX545" s="132"/>
      <c r="AY545" s="132"/>
      <c r="AZ545" s="132"/>
      <c r="BA545" s="132"/>
      <c r="BB545" s="132"/>
      <c r="BC545" s="132"/>
      <c r="BD545" s="132"/>
      <c r="BE545" s="132"/>
      <c r="BF545" s="132"/>
      <c r="BG545" s="132"/>
      <c r="BH545" s="132"/>
      <c r="BI545" s="132"/>
      <c r="BJ545" s="132"/>
      <c r="BK545" s="132"/>
      <c r="BL545" s="132"/>
      <c r="BM545" s="132"/>
      <c r="BN545" s="132"/>
      <c r="BO545" s="132"/>
    </row>
    <row r="546" spans="2:67" ht="6.95" customHeight="1" x14ac:dyDescent="0.15">
      <c r="B546" s="132"/>
      <c r="C546" s="132"/>
      <c r="D546" s="132"/>
      <c r="E546" s="132"/>
      <c r="F546" s="132"/>
      <c r="G546" s="132"/>
      <c r="H546" s="132"/>
      <c r="I546" s="132"/>
      <c r="J546" s="132"/>
      <c r="K546" s="132"/>
      <c r="L546" s="132"/>
      <c r="M546" s="132"/>
      <c r="N546" s="132"/>
      <c r="O546" s="132"/>
      <c r="P546" s="132"/>
      <c r="Q546" s="132"/>
      <c r="R546" s="132"/>
      <c r="S546" s="132"/>
      <c r="T546" s="132"/>
      <c r="U546" s="132"/>
      <c r="V546" s="132"/>
      <c r="W546" s="132"/>
      <c r="X546" s="132"/>
      <c r="Y546" s="132"/>
      <c r="Z546" s="132"/>
      <c r="AA546" s="132"/>
      <c r="AB546" s="132"/>
      <c r="AC546" s="132"/>
      <c r="AD546" s="132"/>
      <c r="AE546" s="132"/>
      <c r="AF546" s="132"/>
      <c r="AG546" s="132"/>
      <c r="AH546" s="132"/>
      <c r="AI546" s="132"/>
      <c r="AJ546" s="132"/>
      <c r="AK546" s="132"/>
      <c r="AL546" s="132"/>
      <c r="AM546" s="132"/>
      <c r="AN546" s="132"/>
      <c r="AO546" s="132"/>
      <c r="AP546" s="132"/>
      <c r="AQ546" s="132"/>
      <c r="AR546" s="132"/>
      <c r="AS546" s="132"/>
      <c r="AT546" s="132"/>
      <c r="AU546" s="132"/>
      <c r="AV546" s="132"/>
      <c r="AW546" s="132"/>
      <c r="AX546" s="132"/>
      <c r="AY546" s="132"/>
      <c r="AZ546" s="132"/>
      <c r="BA546" s="132"/>
      <c r="BB546" s="132"/>
      <c r="BC546" s="132"/>
      <c r="BD546" s="132"/>
      <c r="BE546" s="132"/>
      <c r="BF546" s="132"/>
      <c r="BG546" s="132"/>
      <c r="BH546" s="132"/>
      <c r="BI546" s="132"/>
      <c r="BJ546" s="132"/>
      <c r="BK546" s="132"/>
      <c r="BL546" s="132"/>
      <c r="BM546" s="132"/>
      <c r="BN546" s="132"/>
      <c r="BO546" s="132"/>
    </row>
    <row r="547" spans="2:67" ht="6.95" customHeight="1" x14ac:dyDescent="0.15">
      <c r="B547" s="132"/>
      <c r="C547" s="132"/>
      <c r="D547" s="132"/>
      <c r="E547" s="132"/>
      <c r="F547" s="132"/>
      <c r="G547" s="132"/>
      <c r="H547" s="132"/>
      <c r="I547" s="132"/>
      <c r="J547" s="132"/>
      <c r="K547" s="132"/>
      <c r="L547" s="132"/>
      <c r="M547" s="132"/>
      <c r="N547" s="132"/>
      <c r="O547" s="132"/>
      <c r="P547" s="132"/>
      <c r="Q547" s="132"/>
      <c r="R547" s="132"/>
      <c r="S547" s="132"/>
      <c r="T547" s="132"/>
      <c r="U547" s="132"/>
      <c r="V547" s="132"/>
      <c r="W547" s="132"/>
      <c r="X547" s="132"/>
      <c r="Y547" s="132"/>
      <c r="Z547" s="132"/>
      <c r="AA547" s="132"/>
      <c r="AB547" s="132"/>
      <c r="AC547" s="132"/>
      <c r="AD547" s="132"/>
      <c r="AE547" s="132"/>
      <c r="AF547" s="132"/>
      <c r="AG547" s="132"/>
      <c r="AH547" s="132"/>
      <c r="AI547" s="132"/>
      <c r="AJ547" s="132"/>
      <c r="AK547" s="132"/>
      <c r="AL547" s="132"/>
      <c r="AM547" s="132"/>
      <c r="AN547" s="132"/>
      <c r="AO547" s="132"/>
      <c r="AP547" s="132"/>
      <c r="AQ547" s="132"/>
      <c r="AR547" s="132"/>
      <c r="AS547" s="132"/>
      <c r="AT547" s="132"/>
      <c r="AU547" s="132"/>
      <c r="AV547" s="132"/>
      <c r="AW547" s="132"/>
      <c r="AX547" s="132"/>
      <c r="AY547" s="132"/>
      <c r="AZ547" s="132"/>
      <c r="BA547" s="132"/>
      <c r="BB547" s="132"/>
      <c r="BC547" s="132"/>
      <c r="BD547" s="132"/>
      <c r="BE547" s="132"/>
      <c r="BF547" s="132"/>
      <c r="BG547" s="132"/>
      <c r="BH547" s="132"/>
      <c r="BI547" s="132"/>
      <c r="BJ547" s="132"/>
      <c r="BK547" s="132"/>
      <c r="BL547" s="132"/>
      <c r="BM547" s="132"/>
      <c r="BN547" s="132"/>
      <c r="BO547" s="132"/>
    </row>
    <row r="548" spans="2:67" ht="6.95" customHeight="1" x14ac:dyDescent="0.15">
      <c r="B548" s="132"/>
      <c r="C548" s="132"/>
      <c r="D548" s="132"/>
      <c r="E548" s="132"/>
      <c r="F548" s="132"/>
      <c r="G548" s="132"/>
      <c r="H548" s="132"/>
      <c r="I548" s="132"/>
      <c r="J548" s="132"/>
      <c r="K548" s="132"/>
      <c r="L548" s="132"/>
      <c r="M548" s="132"/>
      <c r="N548" s="132"/>
      <c r="O548" s="132"/>
      <c r="P548" s="132"/>
      <c r="Q548" s="132"/>
      <c r="R548" s="132"/>
      <c r="S548" s="132"/>
      <c r="T548" s="132"/>
      <c r="U548" s="132"/>
      <c r="V548" s="132"/>
      <c r="W548" s="132"/>
      <c r="X548" s="132"/>
      <c r="Y548" s="132"/>
      <c r="Z548" s="132"/>
      <c r="AA548" s="132"/>
      <c r="AB548" s="132"/>
      <c r="AC548" s="132"/>
      <c r="AD548" s="132"/>
      <c r="AE548" s="132"/>
      <c r="AF548" s="132"/>
      <c r="AG548" s="132"/>
      <c r="AH548" s="132"/>
      <c r="AI548" s="132"/>
      <c r="AJ548" s="132"/>
      <c r="AK548" s="132"/>
      <c r="AL548" s="132"/>
      <c r="AM548" s="132"/>
      <c r="AN548" s="132"/>
      <c r="AO548" s="132"/>
      <c r="AP548" s="132"/>
      <c r="AQ548" s="132"/>
      <c r="AR548" s="132"/>
      <c r="AS548" s="132"/>
      <c r="AT548" s="132"/>
      <c r="AU548" s="132"/>
      <c r="AV548" s="132"/>
      <c r="AW548" s="132"/>
      <c r="AX548" s="132"/>
      <c r="AY548" s="132"/>
      <c r="AZ548" s="132"/>
      <c r="BA548" s="132"/>
      <c r="BB548" s="132"/>
      <c r="BC548" s="132"/>
      <c r="BD548" s="132"/>
      <c r="BE548" s="132"/>
      <c r="BF548" s="132"/>
      <c r="BG548" s="132"/>
      <c r="BH548" s="132"/>
      <c r="BI548" s="132"/>
      <c r="BJ548" s="132"/>
      <c r="BK548" s="132"/>
      <c r="BL548" s="132"/>
      <c r="BM548" s="132"/>
      <c r="BN548" s="132"/>
      <c r="BO548" s="132"/>
    </row>
    <row r="549" spans="2:67" ht="6.95" customHeight="1" x14ac:dyDescent="0.15">
      <c r="B549" s="132"/>
      <c r="C549" s="132"/>
      <c r="D549" s="132"/>
      <c r="E549" s="132"/>
      <c r="F549" s="132"/>
      <c r="G549" s="132"/>
      <c r="H549" s="132"/>
      <c r="I549" s="132"/>
      <c r="J549" s="132"/>
      <c r="K549" s="132"/>
      <c r="L549" s="132"/>
      <c r="M549" s="132"/>
      <c r="N549" s="132"/>
      <c r="O549" s="132"/>
      <c r="P549" s="132"/>
      <c r="Q549" s="132"/>
      <c r="R549" s="132"/>
      <c r="S549" s="132"/>
      <c r="T549" s="132"/>
      <c r="U549" s="132"/>
      <c r="V549" s="132"/>
      <c r="W549" s="132"/>
      <c r="X549" s="132"/>
      <c r="Y549" s="132"/>
      <c r="Z549" s="132"/>
      <c r="AA549" s="132"/>
      <c r="AB549" s="132"/>
      <c r="AC549" s="132"/>
      <c r="AD549" s="132"/>
      <c r="AE549" s="132"/>
      <c r="AF549" s="132"/>
      <c r="AG549" s="132"/>
      <c r="AH549" s="132"/>
      <c r="AI549" s="132"/>
      <c r="AJ549" s="132"/>
      <c r="AK549" s="132"/>
      <c r="AL549" s="132"/>
      <c r="AM549" s="132"/>
      <c r="AN549" s="132"/>
      <c r="AO549" s="132"/>
      <c r="AP549" s="132"/>
      <c r="AQ549" s="132"/>
      <c r="AR549" s="132"/>
      <c r="AS549" s="132"/>
      <c r="AT549" s="132"/>
      <c r="AU549" s="132"/>
      <c r="AV549" s="132"/>
      <c r="AW549" s="132"/>
      <c r="AX549" s="132"/>
      <c r="AY549" s="132"/>
      <c r="AZ549" s="132"/>
      <c r="BA549" s="132"/>
      <c r="BB549" s="132"/>
      <c r="BC549" s="132"/>
      <c r="BD549" s="132"/>
      <c r="BE549" s="132"/>
      <c r="BF549" s="132"/>
      <c r="BG549" s="132"/>
      <c r="BH549" s="132"/>
      <c r="BI549" s="132"/>
      <c r="BJ549" s="132"/>
      <c r="BK549" s="132"/>
      <c r="BL549" s="132"/>
      <c r="BM549" s="132"/>
      <c r="BN549" s="132"/>
      <c r="BO549" s="132"/>
    </row>
    <row r="550" spans="2:67" ht="6.95" customHeight="1" x14ac:dyDescent="0.15">
      <c r="B550" s="132"/>
      <c r="C550" s="132"/>
      <c r="D550" s="132"/>
      <c r="E550" s="132"/>
      <c r="F550" s="132"/>
      <c r="G550" s="132"/>
      <c r="H550" s="132"/>
      <c r="I550" s="132"/>
      <c r="J550" s="132"/>
      <c r="K550" s="132"/>
      <c r="L550" s="132"/>
      <c r="M550" s="132"/>
      <c r="N550" s="132"/>
      <c r="O550" s="132"/>
      <c r="P550" s="132"/>
      <c r="Q550" s="132"/>
      <c r="R550" s="132"/>
      <c r="S550" s="132"/>
      <c r="T550" s="132"/>
      <c r="U550" s="132"/>
      <c r="V550" s="132"/>
      <c r="W550" s="132"/>
      <c r="X550" s="132"/>
      <c r="Y550" s="132"/>
      <c r="Z550" s="132"/>
      <c r="AA550" s="132"/>
      <c r="AB550" s="132"/>
      <c r="AC550" s="132"/>
      <c r="AD550" s="132"/>
      <c r="AE550" s="132"/>
      <c r="AF550" s="132"/>
      <c r="AG550" s="132"/>
      <c r="AH550" s="132"/>
      <c r="AI550" s="132"/>
      <c r="AJ550" s="132"/>
      <c r="AK550" s="132"/>
      <c r="AL550" s="132"/>
      <c r="AM550" s="132"/>
      <c r="AN550" s="132"/>
      <c r="AO550" s="132"/>
      <c r="AP550" s="132"/>
      <c r="AQ550" s="132"/>
      <c r="AR550" s="132"/>
      <c r="AS550" s="132"/>
      <c r="AT550" s="132"/>
      <c r="AU550" s="132"/>
      <c r="AV550" s="132"/>
      <c r="AW550" s="132"/>
      <c r="AX550" s="132"/>
      <c r="AY550" s="132"/>
      <c r="AZ550" s="132"/>
      <c r="BA550" s="132"/>
      <c r="BB550" s="132"/>
      <c r="BC550" s="132"/>
      <c r="BD550" s="132"/>
      <c r="BE550" s="132"/>
      <c r="BF550" s="132"/>
      <c r="BG550" s="132"/>
      <c r="BH550" s="132"/>
      <c r="BI550" s="132"/>
      <c r="BJ550" s="132"/>
      <c r="BK550" s="132"/>
      <c r="BL550" s="132"/>
      <c r="BM550" s="132"/>
      <c r="BN550" s="132"/>
      <c r="BO550" s="132"/>
    </row>
    <row r="551" spans="2:67" ht="6.95" customHeight="1" x14ac:dyDescent="0.15">
      <c r="B551" s="132"/>
      <c r="C551" s="132"/>
      <c r="D551" s="132"/>
      <c r="E551" s="132"/>
      <c r="F551" s="132"/>
      <c r="G551" s="132"/>
      <c r="H551" s="132"/>
      <c r="I551" s="132"/>
      <c r="J551" s="132"/>
      <c r="K551" s="132"/>
      <c r="L551" s="132"/>
      <c r="M551" s="132"/>
      <c r="N551" s="132"/>
      <c r="O551" s="132"/>
      <c r="P551" s="132"/>
      <c r="Q551" s="132"/>
      <c r="R551" s="132"/>
      <c r="S551" s="132"/>
      <c r="T551" s="132"/>
      <c r="U551" s="132"/>
      <c r="V551" s="132"/>
      <c r="W551" s="132"/>
      <c r="X551" s="132"/>
      <c r="Y551" s="132"/>
      <c r="Z551" s="132"/>
      <c r="AA551" s="132"/>
      <c r="AB551" s="132"/>
      <c r="AC551" s="132"/>
      <c r="AD551" s="132"/>
      <c r="AE551" s="132"/>
      <c r="AF551" s="132"/>
      <c r="AG551" s="132"/>
      <c r="AH551" s="132"/>
      <c r="AI551" s="132"/>
      <c r="AJ551" s="132"/>
      <c r="AK551" s="132"/>
      <c r="AL551" s="132"/>
      <c r="AM551" s="132"/>
      <c r="AN551" s="132"/>
      <c r="AO551" s="132"/>
      <c r="AP551" s="132"/>
      <c r="AQ551" s="132"/>
      <c r="AR551" s="132"/>
      <c r="AS551" s="132"/>
      <c r="AT551" s="132"/>
      <c r="AU551" s="132"/>
      <c r="AV551" s="132"/>
      <c r="AW551" s="132"/>
      <c r="AX551" s="132"/>
      <c r="AY551" s="132"/>
      <c r="AZ551" s="132"/>
      <c r="BA551" s="132"/>
      <c r="BB551" s="132"/>
      <c r="BC551" s="132"/>
      <c r="BD551" s="132"/>
      <c r="BE551" s="132"/>
      <c r="BF551" s="132"/>
      <c r="BG551" s="132"/>
      <c r="BH551" s="132"/>
      <c r="BI551" s="132"/>
      <c r="BJ551" s="132"/>
      <c r="BK551" s="132"/>
      <c r="BL551" s="132"/>
      <c r="BM551" s="132"/>
      <c r="BN551" s="132"/>
      <c r="BO551" s="132"/>
    </row>
    <row r="552" spans="2:67" ht="6.95" customHeight="1" x14ac:dyDescent="0.15">
      <c r="B552" s="132"/>
      <c r="C552" s="132"/>
      <c r="D552" s="132"/>
      <c r="E552" s="132"/>
      <c r="F552" s="132"/>
      <c r="G552" s="132"/>
      <c r="H552" s="132"/>
      <c r="I552" s="132"/>
      <c r="J552" s="132"/>
      <c r="K552" s="132"/>
      <c r="L552" s="132"/>
      <c r="M552" s="132"/>
      <c r="N552" s="132"/>
      <c r="O552" s="132"/>
      <c r="P552" s="132"/>
      <c r="Q552" s="132"/>
      <c r="R552" s="132"/>
      <c r="S552" s="132"/>
      <c r="T552" s="132"/>
      <c r="U552" s="132"/>
      <c r="V552" s="132"/>
      <c r="W552" s="132"/>
      <c r="X552" s="132"/>
      <c r="Y552" s="132"/>
      <c r="Z552" s="132"/>
      <c r="AA552" s="132"/>
      <c r="AB552" s="132"/>
      <c r="AC552" s="132"/>
      <c r="AD552" s="132"/>
      <c r="AE552" s="132"/>
      <c r="AF552" s="132"/>
      <c r="AG552" s="132"/>
      <c r="AH552" s="132"/>
      <c r="AI552" s="132"/>
      <c r="AJ552" s="132"/>
      <c r="AK552" s="132"/>
      <c r="AL552" s="132"/>
      <c r="AM552" s="132"/>
      <c r="AN552" s="132"/>
      <c r="AO552" s="132"/>
      <c r="AP552" s="132"/>
      <c r="AQ552" s="132"/>
      <c r="AR552" s="132"/>
      <c r="AS552" s="132"/>
      <c r="AT552" s="132"/>
      <c r="AU552" s="132"/>
      <c r="AV552" s="132"/>
      <c r="AW552" s="132"/>
      <c r="AX552" s="132"/>
      <c r="AY552" s="132"/>
      <c r="AZ552" s="132"/>
      <c r="BA552" s="132"/>
      <c r="BB552" s="132"/>
      <c r="BC552" s="132"/>
      <c r="BD552" s="132"/>
      <c r="BE552" s="132"/>
      <c r="BF552" s="132"/>
      <c r="BG552" s="132"/>
      <c r="BH552" s="132"/>
      <c r="BI552" s="132"/>
      <c r="BJ552" s="132"/>
      <c r="BK552" s="132"/>
      <c r="BL552" s="132"/>
      <c r="BM552" s="132"/>
      <c r="BN552" s="132"/>
      <c r="BO552" s="132"/>
    </row>
    <row r="553" spans="2:67" ht="6.95" customHeight="1" x14ac:dyDescent="0.15">
      <c r="B553" s="132"/>
      <c r="C553" s="132"/>
      <c r="D553" s="132"/>
      <c r="E553" s="132"/>
      <c r="F553" s="132"/>
      <c r="G553" s="132"/>
      <c r="H553" s="132"/>
      <c r="I553" s="132"/>
      <c r="J553" s="132"/>
      <c r="K553" s="132"/>
      <c r="L553" s="132"/>
      <c r="M553" s="132"/>
      <c r="N553" s="132"/>
      <c r="O553" s="132"/>
      <c r="P553" s="132"/>
      <c r="Q553" s="132"/>
      <c r="R553" s="132"/>
      <c r="S553" s="132"/>
      <c r="T553" s="132"/>
      <c r="U553" s="132"/>
      <c r="V553" s="132"/>
      <c r="W553" s="132"/>
      <c r="X553" s="132"/>
      <c r="Y553" s="132"/>
      <c r="Z553" s="132"/>
      <c r="AA553" s="132"/>
      <c r="AB553" s="132"/>
      <c r="AC553" s="132"/>
      <c r="AD553" s="132"/>
      <c r="AE553" s="132"/>
      <c r="AF553" s="132"/>
      <c r="AG553" s="132"/>
      <c r="AH553" s="132"/>
      <c r="AI553" s="132"/>
      <c r="AJ553" s="132"/>
      <c r="AK553" s="132"/>
      <c r="AL553" s="132"/>
      <c r="AM553" s="132"/>
      <c r="AN553" s="132"/>
      <c r="AO553" s="132"/>
      <c r="AP553" s="132"/>
      <c r="AQ553" s="132"/>
      <c r="AR553" s="132"/>
      <c r="AS553" s="132"/>
      <c r="AT553" s="132"/>
      <c r="AU553" s="132"/>
      <c r="AV553" s="132"/>
      <c r="AW553" s="132"/>
      <c r="AX553" s="132"/>
      <c r="AY553" s="132"/>
      <c r="AZ553" s="132"/>
      <c r="BA553" s="132"/>
      <c r="BB553" s="132"/>
      <c r="BC553" s="132"/>
      <c r="BD553" s="132"/>
      <c r="BE553" s="132"/>
      <c r="BF553" s="132"/>
      <c r="BG553" s="132"/>
      <c r="BH553" s="132"/>
      <c r="BI553" s="132"/>
      <c r="BJ553" s="132"/>
      <c r="BK553" s="132"/>
      <c r="BL553" s="132"/>
      <c r="BM553" s="132"/>
      <c r="BN553" s="132"/>
      <c r="BO553" s="132"/>
    </row>
    <row r="554" spans="2:67" ht="6.95" customHeight="1" x14ac:dyDescent="0.15">
      <c r="B554" s="132"/>
      <c r="C554" s="132"/>
      <c r="D554" s="132"/>
      <c r="E554" s="132"/>
      <c r="F554" s="132"/>
      <c r="G554" s="132"/>
      <c r="H554" s="132"/>
      <c r="I554" s="132"/>
      <c r="J554" s="132"/>
      <c r="K554" s="132"/>
      <c r="L554" s="132"/>
      <c r="M554" s="132"/>
      <c r="N554" s="132"/>
      <c r="O554" s="132"/>
      <c r="P554" s="132"/>
      <c r="Q554" s="132"/>
      <c r="R554" s="132"/>
      <c r="S554" s="132"/>
      <c r="T554" s="132"/>
      <c r="U554" s="132"/>
      <c r="V554" s="132"/>
      <c r="W554" s="132"/>
      <c r="X554" s="132"/>
      <c r="Y554" s="132"/>
      <c r="Z554" s="132"/>
      <c r="AA554" s="132"/>
      <c r="AB554" s="132"/>
      <c r="AC554" s="132"/>
      <c r="AD554" s="132"/>
      <c r="AE554" s="132"/>
      <c r="AF554" s="132"/>
      <c r="AG554" s="132"/>
      <c r="AH554" s="132"/>
      <c r="AI554" s="132"/>
      <c r="AJ554" s="132"/>
      <c r="AK554" s="132"/>
      <c r="AL554" s="132"/>
      <c r="AM554" s="132"/>
      <c r="AN554" s="132"/>
      <c r="AO554" s="132"/>
      <c r="AP554" s="132"/>
      <c r="AQ554" s="132"/>
      <c r="AR554" s="132"/>
      <c r="AS554" s="132"/>
      <c r="AT554" s="132"/>
      <c r="AU554" s="132"/>
      <c r="AV554" s="132"/>
      <c r="AW554" s="132"/>
      <c r="AX554" s="132"/>
      <c r="AY554" s="132"/>
      <c r="AZ554" s="132"/>
      <c r="BA554" s="132"/>
      <c r="BB554" s="132"/>
      <c r="BC554" s="132"/>
      <c r="BD554" s="132"/>
      <c r="BE554" s="132"/>
      <c r="BF554" s="132"/>
      <c r="BG554" s="132"/>
      <c r="BH554" s="132"/>
      <c r="BI554" s="132"/>
      <c r="BJ554" s="132"/>
      <c r="BK554" s="132"/>
      <c r="BL554" s="132"/>
      <c r="BM554" s="132"/>
      <c r="BN554" s="132"/>
      <c r="BO554" s="132"/>
    </row>
    <row r="555" spans="2:67" ht="6.95" customHeight="1" x14ac:dyDescent="0.15">
      <c r="B555" s="132"/>
      <c r="C555" s="132"/>
      <c r="D555" s="132"/>
      <c r="E555" s="132"/>
      <c r="F555" s="132"/>
      <c r="G555" s="132"/>
      <c r="H555" s="132"/>
      <c r="I555" s="132"/>
      <c r="J555" s="132"/>
      <c r="K555" s="132"/>
      <c r="L555" s="132"/>
      <c r="M555" s="132"/>
      <c r="N555" s="132"/>
      <c r="O555" s="132"/>
      <c r="P555" s="132"/>
      <c r="Q555" s="132"/>
      <c r="R555" s="132"/>
      <c r="S555" s="132"/>
      <c r="T555" s="132"/>
      <c r="U555" s="132"/>
      <c r="V555" s="132"/>
      <c r="W555" s="132"/>
      <c r="X555" s="132"/>
      <c r="Y555" s="132"/>
      <c r="Z555" s="132"/>
      <c r="AA555" s="132"/>
      <c r="AB555" s="132"/>
      <c r="AC555" s="132"/>
      <c r="AD555" s="132"/>
      <c r="AE555" s="132"/>
      <c r="AF555" s="132"/>
      <c r="AG555" s="132"/>
      <c r="AH555" s="132"/>
      <c r="AI555" s="132"/>
      <c r="AJ555" s="132"/>
      <c r="AK555" s="132"/>
      <c r="AL555" s="132"/>
      <c r="AM555" s="132"/>
      <c r="AN555" s="132"/>
      <c r="AO555" s="132"/>
      <c r="AP555" s="132"/>
      <c r="AQ555" s="132"/>
      <c r="AR555" s="132"/>
      <c r="AS555" s="132"/>
      <c r="AT555" s="132"/>
      <c r="AU555" s="132"/>
      <c r="AV555" s="132"/>
      <c r="AW555" s="132"/>
      <c r="AX555" s="132"/>
      <c r="AY555" s="132"/>
      <c r="AZ555" s="132"/>
      <c r="BA555" s="132"/>
      <c r="BB555" s="132"/>
      <c r="BC555" s="132"/>
      <c r="BD555" s="132"/>
      <c r="BE555" s="132"/>
      <c r="BF555" s="132"/>
      <c r="BG555" s="132"/>
      <c r="BH555" s="132"/>
      <c r="BI555" s="132"/>
      <c r="BJ555" s="132"/>
      <c r="BK555" s="132"/>
      <c r="BL555" s="132"/>
      <c r="BM555" s="132"/>
      <c r="BN555" s="132"/>
      <c r="BO555" s="132"/>
    </row>
    <row r="556" spans="2:67" ht="6.95" customHeight="1" x14ac:dyDescent="0.15">
      <c r="B556" s="132"/>
      <c r="C556" s="132"/>
      <c r="D556" s="132"/>
      <c r="E556" s="132"/>
      <c r="F556" s="132"/>
      <c r="G556" s="132"/>
      <c r="H556" s="132"/>
      <c r="I556" s="132"/>
      <c r="J556" s="132"/>
      <c r="K556" s="132"/>
      <c r="L556" s="132"/>
      <c r="M556" s="132"/>
      <c r="N556" s="132"/>
      <c r="O556" s="132"/>
      <c r="P556" s="132"/>
      <c r="Q556" s="132"/>
      <c r="R556" s="132"/>
      <c r="S556" s="132"/>
      <c r="T556" s="132"/>
      <c r="U556" s="132"/>
      <c r="V556" s="132"/>
      <c r="W556" s="132"/>
      <c r="X556" s="132"/>
      <c r="Y556" s="132"/>
      <c r="Z556" s="132"/>
      <c r="AA556" s="132"/>
      <c r="AB556" s="132"/>
      <c r="AC556" s="132"/>
      <c r="AD556" s="132"/>
      <c r="AE556" s="132"/>
      <c r="AF556" s="132"/>
      <c r="AG556" s="132"/>
      <c r="AH556" s="132"/>
      <c r="AI556" s="132"/>
      <c r="AJ556" s="132"/>
      <c r="AK556" s="132"/>
      <c r="AL556" s="132"/>
      <c r="AM556" s="132"/>
      <c r="AN556" s="132"/>
      <c r="AO556" s="132"/>
      <c r="AP556" s="132"/>
      <c r="AQ556" s="132"/>
      <c r="AR556" s="132"/>
      <c r="AS556" s="132"/>
      <c r="AT556" s="132"/>
      <c r="AU556" s="132"/>
      <c r="AV556" s="132"/>
      <c r="AW556" s="132"/>
      <c r="AX556" s="132"/>
      <c r="AY556" s="132"/>
      <c r="AZ556" s="132"/>
      <c r="BA556" s="132"/>
      <c r="BB556" s="132"/>
      <c r="BC556" s="132"/>
      <c r="BD556" s="132"/>
      <c r="BE556" s="132"/>
      <c r="BF556" s="132"/>
      <c r="BG556" s="132"/>
      <c r="BH556" s="132"/>
      <c r="BI556" s="132"/>
      <c r="BJ556" s="132"/>
      <c r="BK556" s="132"/>
      <c r="BL556" s="132"/>
      <c r="BM556" s="132"/>
      <c r="BN556" s="132"/>
      <c r="BO556" s="132"/>
    </row>
    <row r="557" spans="2:67" ht="6.95" customHeight="1" x14ac:dyDescent="0.15">
      <c r="B557" s="132"/>
      <c r="C557" s="132"/>
      <c r="D557" s="132"/>
      <c r="E557" s="132"/>
      <c r="F557" s="132"/>
      <c r="G557" s="132"/>
      <c r="H557" s="132"/>
      <c r="I557" s="132"/>
      <c r="J557" s="132"/>
      <c r="K557" s="132"/>
      <c r="L557" s="132"/>
      <c r="M557" s="132"/>
      <c r="N557" s="132"/>
      <c r="O557" s="132"/>
      <c r="P557" s="132"/>
      <c r="Q557" s="132"/>
      <c r="R557" s="132"/>
      <c r="S557" s="132"/>
      <c r="T557" s="132"/>
      <c r="U557" s="132"/>
      <c r="V557" s="132"/>
      <c r="W557" s="132"/>
      <c r="X557" s="132"/>
      <c r="Y557" s="132"/>
      <c r="Z557" s="132"/>
      <c r="AA557" s="132"/>
      <c r="AB557" s="132"/>
      <c r="AC557" s="132"/>
      <c r="AD557" s="132"/>
      <c r="AE557" s="132"/>
      <c r="AF557" s="132"/>
      <c r="AG557" s="132"/>
      <c r="AH557" s="132"/>
      <c r="AI557" s="132"/>
      <c r="AJ557" s="132"/>
      <c r="AK557" s="132"/>
      <c r="AL557" s="132"/>
      <c r="AM557" s="132"/>
      <c r="AN557" s="132"/>
      <c r="AO557" s="132"/>
      <c r="AP557" s="132"/>
      <c r="AQ557" s="132"/>
      <c r="AR557" s="132"/>
      <c r="AS557" s="132"/>
      <c r="AT557" s="132"/>
      <c r="AU557" s="132"/>
      <c r="AV557" s="132"/>
      <c r="AW557" s="132"/>
      <c r="AX557" s="132"/>
      <c r="AY557" s="132"/>
      <c r="AZ557" s="132"/>
      <c r="BA557" s="132"/>
      <c r="BB557" s="132"/>
      <c r="BC557" s="132"/>
      <c r="BD557" s="132"/>
      <c r="BE557" s="132"/>
      <c r="BF557" s="132"/>
      <c r="BG557" s="132"/>
      <c r="BH557" s="132"/>
      <c r="BI557" s="132"/>
      <c r="BJ557" s="132"/>
      <c r="BK557" s="132"/>
      <c r="BL557" s="132"/>
      <c r="BM557" s="132"/>
      <c r="BN557" s="132"/>
      <c r="BO557" s="132"/>
    </row>
    <row r="558" spans="2:67" ht="6.95" customHeight="1" x14ac:dyDescent="0.15">
      <c r="B558" s="132"/>
      <c r="C558" s="132"/>
      <c r="D558" s="132"/>
      <c r="E558" s="132"/>
      <c r="F558" s="132"/>
      <c r="G558" s="132"/>
      <c r="H558" s="132"/>
      <c r="I558" s="132"/>
      <c r="J558" s="132"/>
      <c r="K558" s="132"/>
      <c r="L558" s="132"/>
      <c r="M558" s="132"/>
      <c r="N558" s="132"/>
      <c r="O558" s="132"/>
      <c r="P558" s="132"/>
      <c r="Q558" s="132"/>
      <c r="R558" s="132"/>
      <c r="S558" s="132"/>
      <c r="T558" s="132"/>
      <c r="U558" s="132"/>
      <c r="V558" s="132"/>
      <c r="W558" s="132"/>
      <c r="X558" s="132"/>
      <c r="Y558" s="132"/>
      <c r="Z558" s="132"/>
      <c r="AA558" s="132"/>
      <c r="AB558" s="132"/>
      <c r="AC558" s="132"/>
      <c r="AD558" s="132"/>
      <c r="AE558" s="132"/>
      <c r="AF558" s="132"/>
      <c r="AG558" s="132"/>
      <c r="AH558" s="132"/>
      <c r="AI558" s="132"/>
      <c r="AJ558" s="132"/>
      <c r="AK558" s="132"/>
      <c r="AL558" s="132"/>
      <c r="AM558" s="132"/>
      <c r="AN558" s="132"/>
      <c r="AO558" s="132"/>
      <c r="AP558" s="132"/>
      <c r="AQ558" s="132"/>
      <c r="AR558" s="132"/>
      <c r="AS558" s="132"/>
      <c r="AT558" s="132"/>
      <c r="AU558" s="132"/>
      <c r="AV558" s="132"/>
      <c r="AW558" s="132"/>
      <c r="AX558" s="132"/>
      <c r="AY558" s="132"/>
      <c r="AZ558" s="132"/>
      <c r="BA558" s="132"/>
      <c r="BB558" s="132"/>
      <c r="BC558" s="132"/>
      <c r="BD558" s="132"/>
      <c r="BE558" s="132"/>
      <c r="BF558" s="132"/>
      <c r="BG558" s="132"/>
      <c r="BH558" s="132"/>
      <c r="BI558" s="132"/>
      <c r="BJ558" s="132"/>
      <c r="BK558" s="132"/>
      <c r="BL558" s="132"/>
      <c r="BM558" s="132"/>
      <c r="BN558" s="132"/>
      <c r="BO558" s="132"/>
    </row>
    <row r="559" spans="2:67" ht="6.95" customHeight="1" x14ac:dyDescent="0.15">
      <c r="B559" s="132"/>
      <c r="C559" s="132"/>
      <c r="D559" s="132"/>
      <c r="E559" s="132"/>
      <c r="F559" s="132"/>
      <c r="G559" s="132"/>
      <c r="H559" s="132"/>
      <c r="I559" s="132"/>
      <c r="J559" s="132"/>
      <c r="K559" s="132"/>
      <c r="L559" s="132"/>
      <c r="M559" s="132"/>
      <c r="N559" s="132"/>
      <c r="O559" s="132"/>
      <c r="P559" s="132"/>
      <c r="Q559" s="132"/>
      <c r="R559" s="132"/>
      <c r="S559" s="132"/>
      <c r="T559" s="132"/>
      <c r="U559" s="132"/>
      <c r="V559" s="132"/>
      <c r="W559" s="132"/>
      <c r="X559" s="132"/>
      <c r="Y559" s="132"/>
      <c r="Z559" s="132"/>
      <c r="AA559" s="132"/>
      <c r="AB559" s="132"/>
      <c r="AC559" s="132"/>
      <c r="AD559" s="132"/>
      <c r="AE559" s="132"/>
      <c r="AF559" s="132"/>
      <c r="AG559" s="132"/>
      <c r="AH559" s="132"/>
      <c r="AI559" s="132"/>
      <c r="AJ559" s="132"/>
      <c r="AK559" s="132"/>
      <c r="AL559" s="132"/>
      <c r="AM559" s="132"/>
      <c r="AN559" s="132"/>
      <c r="AO559" s="132"/>
      <c r="AP559" s="132"/>
      <c r="AQ559" s="132"/>
      <c r="AR559" s="132"/>
      <c r="AS559" s="132"/>
      <c r="AT559" s="132"/>
      <c r="AU559" s="132"/>
      <c r="AV559" s="132"/>
      <c r="AW559" s="132"/>
      <c r="AX559" s="132"/>
      <c r="AY559" s="132"/>
      <c r="AZ559" s="132"/>
      <c r="BA559" s="132"/>
      <c r="BB559" s="132"/>
      <c r="BC559" s="132"/>
      <c r="BD559" s="132"/>
      <c r="BE559" s="132"/>
      <c r="BF559" s="132"/>
      <c r="BG559" s="132"/>
      <c r="BH559" s="132"/>
      <c r="BI559" s="132"/>
      <c r="BJ559" s="132"/>
      <c r="BK559" s="132"/>
      <c r="BL559" s="132"/>
      <c r="BM559" s="132"/>
      <c r="BN559" s="132"/>
      <c r="BO559" s="132"/>
    </row>
    <row r="560" spans="2:67" ht="6.95" customHeight="1" x14ac:dyDescent="0.15">
      <c r="B560" s="132"/>
      <c r="C560" s="132"/>
      <c r="D560" s="132"/>
      <c r="E560" s="132"/>
      <c r="F560" s="132"/>
      <c r="G560" s="132"/>
      <c r="H560" s="132"/>
      <c r="I560" s="132"/>
      <c r="J560" s="132"/>
      <c r="K560" s="132"/>
      <c r="L560" s="132"/>
      <c r="M560" s="132"/>
      <c r="N560" s="132"/>
      <c r="O560" s="132"/>
      <c r="P560" s="132"/>
      <c r="Q560" s="132"/>
      <c r="R560" s="132"/>
      <c r="S560" s="132"/>
      <c r="T560" s="132"/>
      <c r="U560" s="132"/>
      <c r="V560" s="132"/>
      <c r="W560" s="132"/>
      <c r="X560" s="132"/>
      <c r="Y560" s="132"/>
      <c r="Z560" s="132"/>
      <c r="AA560" s="132"/>
      <c r="AB560" s="132"/>
      <c r="AC560" s="132"/>
      <c r="AD560" s="132"/>
      <c r="AE560" s="132"/>
      <c r="AF560" s="132"/>
      <c r="AG560" s="132"/>
      <c r="AH560" s="132"/>
      <c r="AI560" s="132"/>
      <c r="AJ560" s="132"/>
      <c r="AK560" s="132"/>
      <c r="AL560" s="132"/>
      <c r="AM560" s="132"/>
      <c r="AN560" s="132"/>
      <c r="AO560" s="132"/>
      <c r="AP560" s="132"/>
      <c r="AQ560" s="132"/>
      <c r="AR560" s="132"/>
      <c r="AS560" s="132"/>
      <c r="AT560" s="132"/>
      <c r="AU560" s="132"/>
      <c r="AV560" s="132"/>
      <c r="AW560" s="132"/>
      <c r="AX560" s="132"/>
      <c r="AY560" s="132"/>
      <c r="AZ560" s="132"/>
      <c r="BA560" s="132"/>
      <c r="BB560" s="132"/>
      <c r="BC560" s="132"/>
      <c r="BD560" s="132"/>
      <c r="BE560" s="132"/>
      <c r="BF560" s="132"/>
      <c r="BG560" s="132"/>
      <c r="BH560" s="132"/>
      <c r="BI560" s="132"/>
      <c r="BJ560" s="132"/>
      <c r="BK560" s="132"/>
      <c r="BL560" s="132"/>
      <c r="BM560" s="132"/>
      <c r="BN560" s="132"/>
      <c r="BO560" s="132"/>
    </row>
    <row r="561" spans="2:67" ht="6.95" customHeight="1" x14ac:dyDescent="0.15">
      <c r="B561" s="132"/>
      <c r="C561" s="132"/>
      <c r="D561" s="132"/>
      <c r="E561" s="132"/>
      <c r="F561" s="132"/>
      <c r="G561" s="132"/>
      <c r="H561" s="132"/>
      <c r="I561" s="132"/>
      <c r="J561" s="132"/>
      <c r="K561" s="132"/>
      <c r="L561" s="132"/>
      <c r="M561" s="132"/>
      <c r="N561" s="132"/>
      <c r="O561" s="132"/>
      <c r="P561" s="132"/>
      <c r="Q561" s="132"/>
      <c r="R561" s="132"/>
      <c r="S561" s="132"/>
      <c r="T561" s="132"/>
      <c r="U561" s="132"/>
      <c r="V561" s="132"/>
      <c r="W561" s="132"/>
      <c r="X561" s="132"/>
      <c r="Y561" s="132"/>
      <c r="Z561" s="132"/>
      <c r="AA561" s="132"/>
      <c r="AB561" s="132"/>
      <c r="AC561" s="132"/>
      <c r="AD561" s="132"/>
      <c r="AE561" s="132"/>
      <c r="AF561" s="132"/>
      <c r="AG561" s="132"/>
      <c r="AH561" s="132"/>
      <c r="AI561" s="132"/>
      <c r="AJ561" s="132"/>
      <c r="AK561" s="132"/>
      <c r="AL561" s="132"/>
      <c r="AM561" s="132"/>
      <c r="AN561" s="132"/>
      <c r="AO561" s="132"/>
      <c r="AP561" s="132"/>
      <c r="AQ561" s="132"/>
      <c r="AR561" s="132"/>
      <c r="AS561" s="132"/>
      <c r="AT561" s="132"/>
      <c r="AU561" s="132"/>
      <c r="AV561" s="132"/>
      <c r="AW561" s="132"/>
      <c r="AX561" s="132"/>
      <c r="AY561" s="132"/>
      <c r="AZ561" s="132"/>
      <c r="BA561" s="132"/>
      <c r="BB561" s="132"/>
      <c r="BC561" s="132"/>
      <c r="BD561" s="132"/>
      <c r="BE561" s="132"/>
      <c r="BF561" s="132"/>
      <c r="BG561" s="132"/>
      <c r="BH561" s="132"/>
      <c r="BI561" s="132"/>
      <c r="BJ561" s="132"/>
      <c r="BK561" s="132"/>
      <c r="BL561" s="132"/>
      <c r="BM561" s="132"/>
      <c r="BN561" s="132"/>
      <c r="BO561" s="132"/>
    </row>
    <row r="562" spans="2:67" ht="6.95" customHeight="1" x14ac:dyDescent="0.15">
      <c r="B562" s="132"/>
      <c r="C562" s="132"/>
      <c r="D562" s="132"/>
      <c r="E562" s="132"/>
      <c r="F562" s="132"/>
      <c r="G562" s="132"/>
      <c r="H562" s="132"/>
      <c r="I562" s="132"/>
      <c r="J562" s="132"/>
      <c r="K562" s="132"/>
      <c r="L562" s="132"/>
      <c r="M562" s="132"/>
      <c r="N562" s="132"/>
      <c r="O562" s="132"/>
      <c r="P562" s="132"/>
      <c r="Q562" s="132"/>
      <c r="R562" s="132"/>
      <c r="S562" s="132"/>
      <c r="T562" s="132"/>
      <c r="U562" s="132"/>
      <c r="V562" s="132"/>
      <c r="W562" s="132"/>
      <c r="X562" s="132"/>
      <c r="Y562" s="132"/>
      <c r="Z562" s="132"/>
      <c r="AA562" s="132"/>
      <c r="AB562" s="132"/>
      <c r="AC562" s="132"/>
      <c r="AD562" s="132"/>
      <c r="AE562" s="132"/>
      <c r="AF562" s="132"/>
      <c r="AG562" s="132"/>
      <c r="AH562" s="132"/>
      <c r="AI562" s="132"/>
      <c r="AJ562" s="132"/>
      <c r="AK562" s="132"/>
      <c r="AL562" s="132"/>
      <c r="AM562" s="132"/>
      <c r="AN562" s="132"/>
      <c r="AO562" s="132"/>
      <c r="AP562" s="132"/>
      <c r="AQ562" s="132"/>
      <c r="AR562" s="132"/>
      <c r="AS562" s="132"/>
      <c r="AT562" s="132"/>
      <c r="AU562" s="132"/>
      <c r="AV562" s="132"/>
      <c r="AW562" s="132"/>
      <c r="AX562" s="132"/>
      <c r="AY562" s="132"/>
      <c r="AZ562" s="132"/>
      <c r="BA562" s="132"/>
      <c r="BB562" s="132"/>
      <c r="BC562" s="132"/>
      <c r="BD562" s="132"/>
      <c r="BE562" s="132"/>
      <c r="BF562" s="132"/>
      <c r="BG562" s="132"/>
      <c r="BH562" s="132"/>
      <c r="BI562" s="132"/>
      <c r="BJ562" s="132"/>
      <c r="BK562" s="132"/>
      <c r="BL562" s="132"/>
      <c r="BM562" s="132"/>
      <c r="BN562" s="132"/>
      <c r="BO562" s="132"/>
    </row>
    <row r="563" spans="2:67" ht="6.95" customHeight="1" x14ac:dyDescent="0.15">
      <c r="B563" s="132"/>
      <c r="C563" s="132"/>
      <c r="D563" s="132"/>
      <c r="E563" s="132"/>
      <c r="F563" s="132"/>
      <c r="G563" s="132"/>
      <c r="H563" s="132"/>
      <c r="I563" s="132"/>
      <c r="J563" s="132"/>
      <c r="K563" s="132"/>
      <c r="L563" s="132"/>
      <c r="M563" s="132"/>
      <c r="N563" s="132"/>
      <c r="O563" s="132"/>
      <c r="P563" s="132"/>
      <c r="Q563" s="132"/>
      <c r="R563" s="132"/>
      <c r="S563" s="132"/>
      <c r="T563" s="132"/>
      <c r="U563" s="132"/>
      <c r="V563" s="132"/>
      <c r="W563" s="132"/>
      <c r="X563" s="132"/>
      <c r="Y563" s="132"/>
      <c r="Z563" s="132"/>
      <c r="AA563" s="132"/>
      <c r="AB563" s="132"/>
      <c r="AC563" s="132"/>
      <c r="AD563" s="132"/>
      <c r="AE563" s="132"/>
      <c r="AF563" s="132"/>
      <c r="AG563" s="132"/>
      <c r="AH563" s="132"/>
      <c r="AI563" s="132"/>
      <c r="AJ563" s="132"/>
      <c r="AK563" s="132"/>
      <c r="AL563" s="132"/>
      <c r="AM563" s="132"/>
      <c r="AN563" s="132"/>
      <c r="AO563" s="132"/>
      <c r="AP563" s="132"/>
      <c r="AQ563" s="132"/>
      <c r="AR563" s="132"/>
      <c r="AS563" s="132"/>
      <c r="AT563" s="132"/>
      <c r="AU563" s="132"/>
      <c r="AV563" s="132"/>
      <c r="AW563" s="132"/>
      <c r="AX563" s="132"/>
      <c r="AY563" s="132"/>
      <c r="AZ563" s="132"/>
      <c r="BA563" s="132"/>
      <c r="BB563" s="132"/>
      <c r="BC563" s="132"/>
      <c r="BD563" s="132"/>
      <c r="BE563" s="132"/>
      <c r="BF563" s="132"/>
      <c r="BG563" s="132"/>
      <c r="BH563" s="132"/>
      <c r="BI563" s="132"/>
      <c r="BJ563" s="132"/>
      <c r="BK563" s="132"/>
      <c r="BL563" s="132"/>
      <c r="BM563" s="132"/>
      <c r="BN563" s="132"/>
      <c r="BO563" s="132"/>
    </row>
    <row r="564" spans="2:67" ht="6.95" customHeight="1" x14ac:dyDescent="0.15">
      <c r="B564" s="132"/>
      <c r="C564" s="132"/>
      <c r="D564" s="132"/>
      <c r="E564" s="132"/>
      <c r="F564" s="132"/>
      <c r="G564" s="132"/>
      <c r="H564" s="132"/>
      <c r="I564" s="132"/>
      <c r="J564" s="132"/>
      <c r="K564" s="132"/>
      <c r="L564" s="132"/>
      <c r="M564" s="132"/>
      <c r="N564" s="132"/>
      <c r="O564" s="132"/>
      <c r="P564" s="132"/>
      <c r="Q564" s="132"/>
      <c r="R564" s="132"/>
      <c r="S564" s="132"/>
      <c r="T564" s="132"/>
      <c r="U564" s="132"/>
      <c r="V564" s="132"/>
      <c r="W564" s="132"/>
      <c r="X564" s="132"/>
      <c r="Y564" s="132"/>
      <c r="Z564" s="132"/>
      <c r="AA564" s="132"/>
      <c r="AB564" s="132"/>
      <c r="AC564" s="132"/>
      <c r="AD564" s="132"/>
      <c r="AE564" s="132"/>
      <c r="AF564" s="132"/>
      <c r="AG564" s="132"/>
      <c r="AH564" s="132"/>
      <c r="AI564" s="132"/>
      <c r="AJ564" s="132"/>
      <c r="AK564" s="132"/>
      <c r="AL564" s="132"/>
      <c r="AM564" s="132"/>
      <c r="AN564" s="132"/>
      <c r="AO564" s="132"/>
      <c r="AP564" s="132"/>
      <c r="AQ564" s="132"/>
      <c r="AR564" s="132"/>
      <c r="AS564" s="132"/>
      <c r="AT564" s="132"/>
      <c r="AU564" s="132"/>
      <c r="AV564" s="132"/>
      <c r="AW564" s="132"/>
      <c r="AX564" s="132"/>
      <c r="AY564" s="132"/>
      <c r="AZ564" s="132"/>
      <c r="BA564" s="132"/>
      <c r="BB564" s="132"/>
      <c r="BC564" s="132"/>
      <c r="BD564" s="132"/>
      <c r="BE564" s="132"/>
      <c r="BF564" s="132"/>
      <c r="BG564" s="132"/>
      <c r="BH564" s="132"/>
      <c r="BI564" s="132"/>
      <c r="BJ564" s="132"/>
      <c r="BK564" s="132"/>
      <c r="BL564" s="132"/>
      <c r="BM564" s="132"/>
      <c r="BN564" s="132"/>
      <c r="BO564" s="132"/>
    </row>
    <row r="565" spans="2:67" ht="6.95" customHeight="1" x14ac:dyDescent="0.15">
      <c r="B565" s="132"/>
      <c r="C565" s="132"/>
      <c r="D565" s="132"/>
      <c r="E565" s="132"/>
      <c r="F565" s="132"/>
      <c r="G565" s="132"/>
      <c r="H565" s="132"/>
      <c r="I565" s="132"/>
      <c r="J565" s="132"/>
      <c r="K565" s="132"/>
      <c r="L565" s="132"/>
      <c r="M565" s="132"/>
      <c r="N565" s="132"/>
      <c r="O565" s="132"/>
      <c r="P565" s="132"/>
      <c r="Q565" s="132"/>
      <c r="R565" s="132"/>
      <c r="S565" s="132"/>
      <c r="T565" s="132"/>
      <c r="U565" s="132"/>
      <c r="V565" s="132"/>
      <c r="W565" s="132"/>
      <c r="X565" s="132"/>
      <c r="Y565" s="132"/>
      <c r="Z565" s="132"/>
      <c r="AA565" s="132"/>
      <c r="AB565" s="132"/>
      <c r="AC565" s="132"/>
      <c r="AD565" s="132"/>
      <c r="AE565" s="132"/>
      <c r="AF565" s="132"/>
      <c r="AG565" s="132"/>
      <c r="AH565" s="132"/>
      <c r="AI565" s="132"/>
      <c r="AJ565" s="132"/>
      <c r="AK565" s="132"/>
      <c r="AL565" s="132"/>
      <c r="AM565" s="132"/>
      <c r="AN565" s="132"/>
      <c r="AO565" s="132"/>
      <c r="AP565" s="132"/>
      <c r="AQ565" s="132"/>
      <c r="AR565" s="132"/>
      <c r="AS565" s="132"/>
      <c r="AT565" s="132"/>
      <c r="AU565" s="132"/>
      <c r="AV565" s="132"/>
      <c r="AW565" s="132"/>
      <c r="AX565" s="132"/>
      <c r="AY565" s="132"/>
      <c r="AZ565" s="132"/>
      <c r="BA565" s="132"/>
      <c r="BB565" s="132"/>
      <c r="BC565" s="132"/>
      <c r="BD565" s="132"/>
      <c r="BE565" s="132"/>
      <c r="BF565" s="132"/>
      <c r="BG565" s="132"/>
      <c r="BH565" s="132"/>
      <c r="BI565" s="132"/>
      <c r="BJ565" s="132"/>
      <c r="BK565" s="132"/>
      <c r="BL565" s="132"/>
      <c r="BM565" s="132"/>
      <c r="BN565" s="132"/>
      <c r="BO565" s="132"/>
    </row>
    <row r="566" spans="2:67" ht="6.95" customHeight="1" x14ac:dyDescent="0.15">
      <c r="B566" s="132"/>
      <c r="C566" s="132"/>
      <c r="D566" s="132"/>
      <c r="E566" s="132"/>
      <c r="F566" s="132"/>
      <c r="G566" s="132"/>
      <c r="H566" s="132"/>
      <c r="I566" s="132"/>
      <c r="J566" s="132"/>
      <c r="K566" s="132"/>
      <c r="L566" s="132"/>
      <c r="M566" s="132"/>
      <c r="N566" s="132"/>
      <c r="O566" s="132"/>
      <c r="P566" s="132"/>
      <c r="Q566" s="132"/>
      <c r="R566" s="132"/>
      <c r="S566" s="132"/>
      <c r="T566" s="132"/>
      <c r="U566" s="132"/>
      <c r="V566" s="132"/>
      <c r="W566" s="132"/>
      <c r="X566" s="132"/>
      <c r="Y566" s="132"/>
      <c r="Z566" s="132"/>
      <c r="AA566" s="132"/>
      <c r="AB566" s="132"/>
      <c r="AC566" s="132"/>
      <c r="AD566" s="132"/>
      <c r="AE566" s="132"/>
      <c r="AF566" s="132"/>
      <c r="AG566" s="132"/>
      <c r="AH566" s="132"/>
      <c r="AI566" s="132"/>
      <c r="AJ566" s="132"/>
      <c r="AK566" s="132"/>
      <c r="AL566" s="132"/>
      <c r="AM566" s="132"/>
      <c r="AN566" s="132"/>
      <c r="AO566" s="132"/>
      <c r="AP566" s="132"/>
      <c r="AQ566" s="132"/>
      <c r="AR566" s="132"/>
      <c r="AS566" s="132"/>
      <c r="AT566" s="132"/>
      <c r="AU566" s="132"/>
      <c r="AV566" s="132"/>
      <c r="AW566" s="132"/>
      <c r="AX566" s="132"/>
      <c r="AY566" s="132"/>
      <c r="AZ566" s="132"/>
      <c r="BA566" s="132"/>
      <c r="BB566" s="132"/>
      <c r="BC566" s="132"/>
      <c r="BD566" s="132"/>
      <c r="BE566" s="132"/>
      <c r="BF566" s="132"/>
      <c r="BG566" s="132"/>
      <c r="BH566" s="132"/>
      <c r="BI566" s="132"/>
      <c r="BJ566" s="132"/>
      <c r="BK566" s="132"/>
      <c r="BL566" s="132"/>
      <c r="BM566" s="132"/>
      <c r="BN566" s="132"/>
      <c r="BO566" s="132"/>
    </row>
    <row r="567" spans="2:67" ht="6.95" customHeight="1" x14ac:dyDescent="0.15">
      <c r="B567" s="132"/>
      <c r="C567" s="132"/>
      <c r="D567" s="132"/>
      <c r="E567" s="132"/>
      <c r="F567" s="132"/>
      <c r="G567" s="132"/>
      <c r="H567" s="132"/>
      <c r="I567" s="132"/>
      <c r="J567" s="132"/>
      <c r="K567" s="132"/>
      <c r="L567" s="132"/>
      <c r="M567" s="132"/>
      <c r="N567" s="132"/>
      <c r="O567" s="132"/>
      <c r="P567" s="132"/>
      <c r="Q567" s="132"/>
      <c r="R567" s="132"/>
      <c r="S567" s="132"/>
      <c r="T567" s="132"/>
      <c r="U567" s="132"/>
      <c r="V567" s="132"/>
      <c r="W567" s="132"/>
      <c r="X567" s="132"/>
      <c r="Y567" s="132"/>
      <c r="Z567" s="132"/>
      <c r="AA567" s="132"/>
      <c r="AB567" s="132"/>
      <c r="AC567" s="132"/>
      <c r="AD567" s="132"/>
      <c r="AE567" s="132"/>
      <c r="AF567" s="132"/>
      <c r="AG567" s="132"/>
      <c r="AH567" s="132"/>
      <c r="AI567" s="132"/>
      <c r="AJ567" s="132"/>
      <c r="AK567" s="132"/>
      <c r="AL567" s="132"/>
      <c r="AM567" s="132"/>
      <c r="AN567" s="132"/>
      <c r="AO567" s="132"/>
      <c r="AP567" s="132"/>
      <c r="AQ567" s="132"/>
      <c r="AR567" s="132"/>
      <c r="AS567" s="132"/>
      <c r="AT567" s="132"/>
      <c r="AU567" s="132"/>
      <c r="AV567" s="132"/>
      <c r="AW567" s="132"/>
      <c r="AX567" s="132"/>
      <c r="AY567" s="132"/>
      <c r="AZ567" s="132"/>
      <c r="BA567" s="132"/>
      <c r="BB567" s="132"/>
      <c r="BC567" s="132"/>
      <c r="BD567" s="132"/>
      <c r="BE567" s="132"/>
      <c r="BF567" s="132"/>
      <c r="BG567" s="132"/>
      <c r="BH567" s="132"/>
      <c r="BI567" s="132"/>
      <c r="BJ567" s="132"/>
      <c r="BK567" s="132"/>
      <c r="BL567" s="132"/>
      <c r="BM567" s="132"/>
      <c r="BN567" s="132"/>
      <c r="BO567" s="132"/>
    </row>
    <row r="568" spans="2:67" ht="6.95" customHeight="1" x14ac:dyDescent="0.15">
      <c r="B568" s="132"/>
      <c r="C568" s="132"/>
      <c r="D568" s="132"/>
      <c r="E568" s="132"/>
      <c r="F568" s="132"/>
      <c r="G568" s="132"/>
      <c r="H568" s="132"/>
      <c r="I568" s="132"/>
      <c r="J568" s="132"/>
      <c r="K568" s="132"/>
      <c r="L568" s="132"/>
      <c r="M568" s="132"/>
      <c r="N568" s="132"/>
      <c r="O568" s="132"/>
      <c r="P568" s="132"/>
      <c r="Q568" s="132"/>
      <c r="R568" s="132"/>
      <c r="S568" s="132"/>
      <c r="T568" s="132"/>
      <c r="U568" s="132"/>
      <c r="V568" s="132"/>
      <c r="W568" s="132"/>
      <c r="X568" s="132"/>
      <c r="Y568" s="132"/>
      <c r="Z568" s="132"/>
      <c r="AA568" s="132"/>
      <c r="AB568" s="132"/>
      <c r="AC568" s="132"/>
      <c r="AD568" s="132"/>
      <c r="AE568" s="132"/>
      <c r="AF568" s="132"/>
      <c r="AG568" s="132"/>
      <c r="AH568" s="132"/>
      <c r="AI568" s="132"/>
      <c r="AJ568" s="132"/>
      <c r="AK568" s="132"/>
      <c r="AL568" s="132"/>
      <c r="AM568" s="132"/>
      <c r="AN568" s="132"/>
      <c r="AO568" s="132"/>
      <c r="AP568" s="132"/>
      <c r="AQ568" s="132"/>
      <c r="AR568" s="132"/>
      <c r="AS568" s="132"/>
      <c r="AT568" s="132"/>
      <c r="AU568" s="132"/>
      <c r="AV568" s="132"/>
      <c r="AW568" s="132"/>
      <c r="AX568" s="132"/>
      <c r="AY568" s="132"/>
      <c r="AZ568" s="132"/>
      <c r="BA568" s="132"/>
      <c r="BB568" s="132"/>
      <c r="BC568" s="132"/>
      <c r="BD568" s="132"/>
      <c r="BE568" s="132"/>
      <c r="BF568" s="132"/>
      <c r="BG568" s="132"/>
      <c r="BH568" s="132"/>
      <c r="BI568" s="132"/>
      <c r="BJ568" s="132"/>
      <c r="BK568" s="132"/>
      <c r="BL568" s="132"/>
      <c r="BM568" s="132"/>
      <c r="BN568" s="132"/>
      <c r="BO568" s="132"/>
    </row>
    <row r="569" spans="2:67" ht="6.95" customHeight="1" x14ac:dyDescent="0.15">
      <c r="B569" s="132"/>
      <c r="C569" s="132"/>
      <c r="D569" s="132"/>
      <c r="E569" s="132"/>
      <c r="F569" s="132"/>
      <c r="G569" s="132"/>
      <c r="H569" s="132"/>
      <c r="I569" s="132"/>
      <c r="J569" s="132"/>
      <c r="K569" s="132"/>
      <c r="L569" s="132"/>
      <c r="M569" s="132"/>
      <c r="N569" s="132"/>
      <c r="O569" s="132"/>
      <c r="P569" s="132"/>
      <c r="Q569" s="132"/>
      <c r="R569" s="132"/>
      <c r="S569" s="132"/>
      <c r="T569" s="132"/>
      <c r="U569" s="132"/>
      <c r="V569" s="132"/>
      <c r="W569" s="132"/>
      <c r="X569" s="132"/>
      <c r="Y569" s="132"/>
      <c r="Z569" s="132"/>
      <c r="AA569" s="132"/>
      <c r="AB569" s="132"/>
      <c r="AC569" s="132"/>
      <c r="AD569" s="132"/>
      <c r="AE569" s="132"/>
      <c r="AF569" s="132"/>
      <c r="AG569" s="132"/>
      <c r="AH569" s="132"/>
      <c r="AI569" s="132"/>
      <c r="AJ569" s="132"/>
      <c r="AK569" s="132"/>
      <c r="AL569" s="132"/>
      <c r="AM569" s="132"/>
      <c r="AN569" s="132"/>
      <c r="AO569" s="132"/>
      <c r="AP569" s="132"/>
      <c r="AQ569" s="132"/>
      <c r="AR569" s="132"/>
      <c r="AS569" s="132"/>
      <c r="AT569" s="132"/>
      <c r="AU569" s="132"/>
      <c r="AV569" s="132"/>
      <c r="AW569" s="132"/>
      <c r="AX569" s="132"/>
      <c r="AY569" s="132"/>
      <c r="AZ569" s="132"/>
      <c r="BA569" s="132"/>
      <c r="BB569" s="132"/>
      <c r="BC569" s="132"/>
      <c r="BD569" s="132"/>
      <c r="BE569" s="132"/>
      <c r="BF569" s="132"/>
      <c r="BG569" s="132"/>
      <c r="BH569" s="132"/>
      <c r="BI569" s="132"/>
      <c r="BJ569" s="132"/>
      <c r="BK569" s="132"/>
      <c r="BL569" s="132"/>
      <c r="BM569" s="132"/>
      <c r="BN569" s="132"/>
      <c r="BO569" s="132"/>
    </row>
    <row r="570" spans="2:67" ht="6.95" customHeight="1" x14ac:dyDescent="0.15">
      <c r="B570" s="132"/>
      <c r="C570" s="132"/>
      <c r="D570" s="132"/>
      <c r="E570" s="132"/>
      <c r="F570" s="132"/>
      <c r="G570" s="132"/>
      <c r="H570" s="132"/>
      <c r="I570" s="132"/>
      <c r="J570" s="132"/>
      <c r="K570" s="132"/>
      <c r="L570" s="132"/>
      <c r="M570" s="132"/>
      <c r="N570" s="132"/>
      <c r="O570" s="132"/>
      <c r="P570" s="132"/>
      <c r="Q570" s="132"/>
      <c r="R570" s="132"/>
      <c r="S570" s="132"/>
      <c r="T570" s="132"/>
      <c r="U570" s="132"/>
      <c r="V570" s="132"/>
      <c r="W570" s="132"/>
      <c r="X570" s="132"/>
      <c r="Y570" s="132"/>
      <c r="Z570" s="132"/>
      <c r="AA570" s="132"/>
      <c r="AB570" s="132"/>
      <c r="AC570" s="132"/>
      <c r="AD570" s="132"/>
      <c r="AE570" s="132"/>
      <c r="AF570" s="132"/>
      <c r="AG570" s="132"/>
      <c r="AH570" s="132"/>
      <c r="AI570" s="132"/>
      <c r="AJ570" s="132"/>
      <c r="AK570" s="132"/>
      <c r="AL570" s="132"/>
      <c r="AM570" s="132"/>
      <c r="AN570" s="132"/>
      <c r="AO570" s="132"/>
      <c r="AP570" s="132"/>
      <c r="AQ570" s="132"/>
      <c r="AR570" s="132"/>
      <c r="AS570" s="132"/>
      <c r="AT570" s="132"/>
      <c r="AU570" s="132"/>
      <c r="AV570" s="132"/>
      <c r="AW570" s="132"/>
      <c r="AX570" s="132"/>
      <c r="AY570" s="132"/>
      <c r="AZ570" s="132"/>
      <c r="BA570" s="132"/>
      <c r="BB570" s="132"/>
      <c r="BC570" s="132"/>
      <c r="BD570" s="132"/>
      <c r="BE570" s="132"/>
      <c r="BF570" s="132"/>
      <c r="BG570" s="132"/>
      <c r="BH570" s="132"/>
      <c r="BI570" s="132"/>
      <c r="BJ570" s="132"/>
      <c r="BK570" s="132"/>
      <c r="BL570" s="132"/>
      <c r="BM570" s="132"/>
      <c r="BN570" s="132"/>
      <c r="BO570" s="132"/>
    </row>
    <row r="571" spans="2:67" ht="6.95" customHeight="1" x14ac:dyDescent="0.15">
      <c r="B571" s="132"/>
      <c r="C571" s="132"/>
      <c r="D571" s="132"/>
      <c r="E571" s="132"/>
      <c r="F571" s="132"/>
      <c r="G571" s="132"/>
      <c r="H571" s="132"/>
      <c r="I571" s="132"/>
      <c r="J571" s="132"/>
      <c r="K571" s="132"/>
      <c r="L571" s="132"/>
      <c r="M571" s="132"/>
      <c r="N571" s="132"/>
      <c r="O571" s="132"/>
      <c r="P571" s="132"/>
      <c r="Q571" s="132"/>
      <c r="R571" s="132"/>
      <c r="S571" s="132"/>
      <c r="T571" s="132"/>
      <c r="U571" s="132"/>
      <c r="V571" s="132"/>
      <c r="W571" s="132"/>
      <c r="X571" s="132"/>
      <c r="Y571" s="132"/>
      <c r="Z571" s="132"/>
      <c r="AA571" s="132"/>
      <c r="AB571" s="132"/>
      <c r="AC571" s="132"/>
      <c r="AD571" s="132"/>
      <c r="AE571" s="132"/>
      <c r="AF571" s="132"/>
      <c r="AG571" s="132"/>
      <c r="AH571" s="132"/>
      <c r="AI571" s="132"/>
      <c r="AJ571" s="132"/>
      <c r="AK571" s="132"/>
      <c r="AL571" s="132"/>
      <c r="AM571" s="132"/>
      <c r="AN571" s="132"/>
      <c r="AO571" s="132"/>
      <c r="AP571" s="132"/>
      <c r="AQ571" s="132"/>
      <c r="AR571" s="132"/>
      <c r="AS571" s="132"/>
      <c r="AT571" s="132"/>
      <c r="AU571" s="132"/>
      <c r="AV571" s="132"/>
      <c r="AW571" s="132"/>
      <c r="AX571" s="132"/>
      <c r="AY571" s="132"/>
      <c r="AZ571" s="132"/>
      <c r="BA571" s="132"/>
      <c r="BB571" s="132"/>
      <c r="BC571" s="132"/>
      <c r="BD571" s="132"/>
      <c r="BE571" s="132"/>
      <c r="BF571" s="132"/>
      <c r="BG571" s="132"/>
      <c r="BH571" s="132"/>
      <c r="BI571" s="132"/>
      <c r="BJ571" s="132"/>
      <c r="BK571" s="132"/>
      <c r="BL571" s="132"/>
      <c r="BM571" s="132"/>
      <c r="BN571" s="132"/>
      <c r="BO571" s="132"/>
    </row>
    <row r="572" spans="2:67" ht="6.95" customHeight="1" x14ac:dyDescent="0.15">
      <c r="B572" s="132"/>
      <c r="C572" s="132"/>
      <c r="D572" s="132"/>
      <c r="E572" s="132"/>
      <c r="F572" s="132"/>
      <c r="G572" s="132"/>
      <c r="H572" s="132"/>
      <c r="I572" s="132"/>
      <c r="J572" s="132"/>
      <c r="K572" s="132"/>
      <c r="L572" s="132"/>
      <c r="M572" s="132"/>
      <c r="N572" s="132"/>
      <c r="O572" s="132"/>
      <c r="P572" s="132"/>
      <c r="Q572" s="132"/>
      <c r="R572" s="132"/>
      <c r="S572" s="132"/>
      <c r="T572" s="132"/>
      <c r="U572" s="132"/>
      <c r="V572" s="132"/>
      <c r="W572" s="132"/>
      <c r="X572" s="132"/>
      <c r="Y572" s="132"/>
      <c r="Z572" s="132"/>
      <c r="AA572" s="132"/>
      <c r="AB572" s="132"/>
      <c r="AC572" s="132"/>
      <c r="AD572" s="132"/>
      <c r="AE572" s="132"/>
      <c r="AF572" s="132"/>
      <c r="AG572" s="132"/>
      <c r="AH572" s="132"/>
      <c r="AI572" s="132"/>
      <c r="AJ572" s="132"/>
      <c r="AK572" s="132"/>
      <c r="AL572" s="132"/>
      <c r="AM572" s="132"/>
      <c r="AN572" s="132"/>
      <c r="AO572" s="132"/>
      <c r="AP572" s="132"/>
      <c r="AQ572" s="132"/>
      <c r="AR572" s="132"/>
      <c r="AS572" s="132"/>
      <c r="AT572" s="132"/>
      <c r="AU572" s="132"/>
      <c r="AV572" s="132"/>
      <c r="AW572" s="132"/>
      <c r="AX572" s="132"/>
      <c r="AY572" s="132"/>
      <c r="AZ572" s="132"/>
      <c r="BA572" s="132"/>
      <c r="BB572" s="132"/>
      <c r="BC572" s="132"/>
      <c r="BD572" s="132"/>
      <c r="BE572" s="132"/>
      <c r="BF572" s="132"/>
      <c r="BG572" s="132"/>
      <c r="BH572" s="132"/>
      <c r="BI572" s="132"/>
      <c r="BJ572" s="132"/>
      <c r="BK572" s="132"/>
      <c r="BL572" s="132"/>
      <c r="BM572" s="132"/>
      <c r="BN572" s="132"/>
      <c r="BO572" s="132"/>
    </row>
    <row r="573" spans="2:67" ht="6.95" customHeight="1" x14ac:dyDescent="0.15">
      <c r="B573" s="132"/>
      <c r="C573" s="132"/>
      <c r="D573" s="132"/>
      <c r="E573" s="132"/>
      <c r="F573" s="132"/>
      <c r="G573" s="132"/>
      <c r="H573" s="132"/>
      <c r="I573" s="132"/>
      <c r="J573" s="132"/>
      <c r="K573" s="132"/>
      <c r="L573" s="132"/>
      <c r="M573" s="132"/>
      <c r="N573" s="132"/>
      <c r="O573" s="132"/>
      <c r="P573" s="132"/>
      <c r="Q573" s="132"/>
      <c r="R573" s="132"/>
      <c r="S573" s="132"/>
      <c r="T573" s="132"/>
      <c r="U573" s="132"/>
      <c r="V573" s="132"/>
      <c r="W573" s="132"/>
      <c r="X573" s="132"/>
      <c r="Y573" s="132"/>
      <c r="Z573" s="132"/>
      <c r="AA573" s="132"/>
      <c r="AB573" s="132"/>
      <c r="AC573" s="132"/>
      <c r="AD573" s="132"/>
      <c r="AE573" s="132"/>
      <c r="AF573" s="132"/>
      <c r="AG573" s="132"/>
      <c r="AH573" s="132"/>
      <c r="AI573" s="132"/>
      <c r="AJ573" s="132"/>
      <c r="AK573" s="132"/>
      <c r="AL573" s="132"/>
      <c r="AM573" s="132"/>
      <c r="AN573" s="132"/>
      <c r="AO573" s="132"/>
      <c r="AP573" s="132"/>
      <c r="AQ573" s="132"/>
      <c r="AR573" s="132"/>
      <c r="AS573" s="132"/>
      <c r="AT573" s="132"/>
      <c r="AU573" s="132"/>
      <c r="AV573" s="132"/>
      <c r="AW573" s="132"/>
      <c r="AX573" s="132"/>
      <c r="AY573" s="132"/>
      <c r="AZ573" s="132"/>
      <c r="BA573" s="132"/>
      <c r="BB573" s="132"/>
      <c r="BC573" s="132"/>
      <c r="BD573" s="132"/>
      <c r="BE573" s="132"/>
      <c r="BF573" s="132"/>
      <c r="BG573" s="132"/>
      <c r="BH573" s="132"/>
      <c r="BI573" s="132"/>
      <c r="BJ573" s="132"/>
      <c r="BK573" s="132"/>
      <c r="BL573" s="132"/>
      <c r="BM573" s="132"/>
      <c r="BN573" s="132"/>
      <c r="BO573" s="132"/>
    </row>
    <row r="574" spans="2:67" ht="6.95" customHeight="1" x14ac:dyDescent="0.15">
      <c r="B574" s="132"/>
      <c r="C574" s="132"/>
      <c r="D574" s="132"/>
      <c r="E574" s="132"/>
      <c r="F574" s="132"/>
      <c r="G574" s="132"/>
      <c r="H574" s="132"/>
      <c r="I574" s="132"/>
      <c r="J574" s="132"/>
      <c r="K574" s="132"/>
      <c r="L574" s="132"/>
      <c r="M574" s="132"/>
      <c r="N574" s="132"/>
      <c r="O574" s="132"/>
      <c r="P574" s="132"/>
      <c r="Q574" s="132"/>
      <c r="R574" s="132"/>
      <c r="S574" s="132"/>
      <c r="T574" s="132"/>
      <c r="U574" s="132"/>
      <c r="V574" s="132"/>
      <c r="W574" s="132"/>
      <c r="X574" s="132"/>
      <c r="Y574" s="132"/>
      <c r="Z574" s="132"/>
      <c r="AA574" s="132"/>
      <c r="AB574" s="132"/>
      <c r="AC574" s="132"/>
      <c r="AD574" s="132"/>
      <c r="AE574" s="132"/>
      <c r="AF574" s="132"/>
      <c r="AG574" s="132"/>
      <c r="AH574" s="132"/>
      <c r="AI574" s="132"/>
      <c r="AJ574" s="132"/>
      <c r="AK574" s="132"/>
      <c r="AL574" s="132"/>
      <c r="AM574" s="132"/>
      <c r="AN574" s="132"/>
      <c r="AO574" s="132"/>
      <c r="AP574" s="132"/>
      <c r="AQ574" s="132"/>
      <c r="AR574" s="132"/>
      <c r="AS574" s="132"/>
      <c r="AT574" s="132"/>
      <c r="AU574" s="132"/>
      <c r="AV574" s="132"/>
      <c r="AW574" s="132"/>
      <c r="AX574" s="132"/>
      <c r="AY574" s="132"/>
      <c r="AZ574" s="132"/>
      <c r="BA574" s="132"/>
      <c r="BB574" s="132"/>
      <c r="BC574" s="132"/>
      <c r="BD574" s="132"/>
      <c r="BE574" s="132"/>
      <c r="BF574" s="132"/>
      <c r="BG574" s="132"/>
      <c r="BH574" s="132"/>
      <c r="BI574" s="132"/>
      <c r="BJ574" s="132"/>
      <c r="BK574" s="132"/>
      <c r="BL574" s="132"/>
      <c r="BM574" s="132"/>
      <c r="BN574" s="132"/>
      <c r="BO574" s="132"/>
    </row>
    <row r="575" spans="2:67" ht="6.95" customHeight="1" x14ac:dyDescent="0.15">
      <c r="B575" s="132"/>
      <c r="C575" s="132"/>
      <c r="D575" s="132"/>
      <c r="E575" s="132"/>
      <c r="F575" s="132"/>
      <c r="G575" s="132"/>
      <c r="H575" s="132"/>
      <c r="I575" s="132"/>
      <c r="J575" s="132"/>
      <c r="K575" s="132"/>
      <c r="L575" s="132"/>
      <c r="M575" s="132"/>
      <c r="N575" s="132"/>
      <c r="O575" s="132"/>
      <c r="P575" s="132"/>
      <c r="Q575" s="132"/>
      <c r="R575" s="132"/>
      <c r="S575" s="132"/>
      <c r="T575" s="132"/>
      <c r="U575" s="132"/>
      <c r="V575" s="132"/>
      <c r="W575" s="132"/>
      <c r="X575" s="132"/>
      <c r="Y575" s="132"/>
      <c r="Z575" s="132"/>
      <c r="AA575" s="132"/>
      <c r="AB575" s="132"/>
      <c r="AC575" s="132"/>
      <c r="AD575" s="132"/>
      <c r="AE575" s="132"/>
      <c r="AF575" s="132"/>
      <c r="AG575" s="132"/>
      <c r="AH575" s="132"/>
      <c r="AI575" s="132"/>
      <c r="AJ575" s="132"/>
      <c r="AK575" s="132"/>
      <c r="AL575" s="132"/>
      <c r="AM575" s="132"/>
      <c r="AN575" s="132"/>
      <c r="AO575" s="132"/>
      <c r="AP575" s="132"/>
      <c r="AQ575" s="132"/>
      <c r="AR575" s="132"/>
      <c r="AS575" s="132"/>
      <c r="AT575" s="132"/>
      <c r="AU575" s="132"/>
      <c r="AV575" s="132"/>
      <c r="AW575" s="132"/>
      <c r="AX575" s="132"/>
      <c r="AY575" s="132"/>
      <c r="AZ575" s="132"/>
      <c r="BA575" s="132"/>
      <c r="BB575" s="132"/>
      <c r="BC575" s="132"/>
      <c r="BD575" s="132"/>
      <c r="BE575" s="132"/>
      <c r="BF575" s="132"/>
      <c r="BG575" s="132"/>
      <c r="BH575" s="132"/>
      <c r="BI575" s="132"/>
      <c r="BJ575" s="132"/>
      <c r="BK575" s="132"/>
      <c r="BL575" s="132"/>
      <c r="BM575" s="132"/>
      <c r="BN575" s="132"/>
      <c r="BO575" s="132"/>
    </row>
    <row r="576" spans="2:67" ht="6.95" customHeight="1" x14ac:dyDescent="0.15">
      <c r="B576" s="132"/>
      <c r="C576" s="132"/>
      <c r="D576" s="132"/>
      <c r="E576" s="132"/>
      <c r="F576" s="132"/>
      <c r="G576" s="132"/>
      <c r="H576" s="132"/>
      <c r="I576" s="132"/>
      <c r="J576" s="132"/>
      <c r="K576" s="132"/>
      <c r="L576" s="132"/>
      <c r="M576" s="132"/>
      <c r="N576" s="132"/>
      <c r="O576" s="132"/>
      <c r="P576" s="132"/>
      <c r="Q576" s="132"/>
      <c r="R576" s="132"/>
      <c r="S576" s="132"/>
      <c r="T576" s="132"/>
      <c r="U576" s="132"/>
      <c r="V576" s="132"/>
      <c r="W576" s="132"/>
      <c r="X576" s="132"/>
      <c r="Y576" s="132"/>
      <c r="Z576" s="132"/>
      <c r="AA576" s="132"/>
      <c r="AB576" s="132"/>
      <c r="AC576" s="132"/>
      <c r="AD576" s="132"/>
      <c r="AE576" s="132"/>
      <c r="AF576" s="132"/>
      <c r="AG576" s="132"/>
      <c r="AH576" s="132"/>
      <c r="AI576" s="132"/>
      <c r="AJ576" s="132"/>
      <c r="AK576" s="132"/>
      <c r="AL576" s="132"/>
      <c r="AM576" s="132"/>
      <c r="AN576" s="132"/>
      <c r="AO576" s="132"/>
      <c r="AP576" s="132"/>
      <c r="AQ576" s="132"/>
      <c r="AR576" s="132"/>
      <c r="AS576" s="132"/>
      <c r="AT576" s="132"/>
      <c r="AU576" s="132"/>
      <c r="AV576" s="132"/>
      <c r="AW576" s="132"/>
      <c r="AX576" s="132"/>
      <c r="AY576" s="132"/>
      <c r="AZ576" s="132"/>
      <c r="BA576" s="132"/>
      <c r="BB576" s="132"/>
      <c r="BC576" s="132"/>
      <c r="BD576" s="132"/>
      <c r="BE576" s="132"/>
      <c r="BF576" s="132"/>
      <c r="BG576" s="132"/>
      <c r="BH576" s="132"/>
      <c r="BI576" s="132"/>
      <c r="BJ576" s="132"/>
      <c r="BK576" s="132"/>
      <c r="BL576" s="132"/>
      <c r="BM576" s="132"/>
      <c r="BN576" s="132"/>
      <c r="BO576" s="132"/>
    </row>
    <row r="577" spans="2:67" ht="6.95" customHeight="1" x14ac:dyDescent="0.15">
      <c r="B577" s="132"/>
      <c r="C577" s="132"/>
      <c r="D577" s="132"/>
      <c r="E577" s="132"/>
      <c r="F577" s="132"/>
      <c r="G577" s="132"/>
      <c r="H577" s="132"/>
      <c r="I577" s="132"/>
      <c r="J577" s="132"/>
      <c r="K577" s="132"/>
      <c r="L577" s="132"/>
      <c r="M577" s="132"/>
      <c r="N577" s="132"/>
      <c r="O577" s="132"/>
      <c r="P577" s="132"/>
      <c r="Q577" s="132"/>
      <c r="R577" s="132"/>
      <c r="S577" s="132"/>
      <c r="T577" s="132"/>
      <c r="U577" s="132"/>
      <c r="V577" s="132"/>
      <c r="W577" s="132"/>
      <c r="X577" s="132"/>
      <c r="Y577" s="132"/>
      <c r="Z577" s="132"/>
      <c r="AA577" s="132"/>
      <c r="AB577" s="132"/>
      <c r="AC577" s="132"/>
      <c r="AD577" s="132"/>
      <c r="AE577" s="132"/>
      <c r="AF577" s="132"/>
      <c r="AG577" s="132"/>
      <c r="AH577" s="132"/>
      <c r="AI577" s="132"/>
      <c r="AJ577" s="132"/>
      <c r="AK577" s="132"/>
      <c r="AL577" s="132"/>
      <c r="AM577" s="132"/>
      <c r="AN577" s="132"/>
      <c r="AO577" s="132"/>
      <c r="AP577" s="132"/>
      <c r="AQ577" s="132"/>
      <c r="AR577" s="132"/>
      <c r="AS577" s="132"/>
      <c r="AT577" s="132"/>
      <c r="AU577" s="132"/>
      <c r="AV577" s="132"/>
      <c r="AW577" s="132"/>
      <c r="AX577" s="132"/>
      <c r="AY577" s="132"/>
      <c r="AZ577" s="132"/>
      <c r="BA577" s="132"/>
      <c r="BB577" s="132"/>
      <c r="BC577" s="132"/>
      <c r="BD577" s="132"/>
      <c r="BE577" s="132"/>
      <c r="BF577" s="132"/>
      <c r="BG577" s="132"/>
      <c r="BH577" s="132"/>
      <c r="BI577" s="132"/>
      <c r="BJ577" s="132"/>
      <c r="BK577" s="132"/>
      <c r="BL577" s="132"/>
      <c r="BM577" s="132"/>
      <c r="BN577" s="132"/>
      <c r="BO577" s="132"/>
    </row>
    <row r="578" spans="2:67" ht="6.95" customHeight="1" x14ac:dyDescent="0.15">
      <c r="B578" s="132"/>
      <c r="C578" s="132"/>
      <c r="D578" s="132"/>
      <c r="E578" s="132"/>
      <c r="F578" s="132"/>
      <c r="G578" s="132"/>
      <c r="H578" s="132"/>
      <c r="I578" s="132"/>
      <c r="J578" s="132"/>
      <c r="K578" s="132"/>
      <c r="L578" s="132"/>
      <c r="M578" s="132"/>
      <c r="N578" s="132"/>
      <c r="O578" s="132"/>
      <c r="P578" s="132"/>
      <c r="Q578" s="132"/>
      <c r="R578" s="132"/>
      <c r="S578" s="132"/>
      <c r="T578" s="132"/>
      <c r="U578" s="132"/>
      <c r="V578" s="132"/>
      <c r="W578" s="132"/>
      <c r="X578" s="132"/>
      <c r="Y578" s="132"/>
      <c r="Z578" s="132"/>
      <c r="AA578" s="132"/>
      <c r="AB578" s="132"/>
      <c r="AC578" s="132"/>
      <c r="AD578" s="132"/>
      <c r="AE578" s="132"/>
      <c r="AF578" s="132"/>
      <c r="AG578" s="132"/>
      <c r="AH578" s="132"/>
      <c r="AI578" s="132"/>
      <c r="AJ578" s="132"/>
      <c r="AK578" s="132"/>
      <c r="AL578" s="132"/>
      <c r="AM578" s="132"/>
      <c r="AN578" s="132"/>
      <c r="AO578" s="132"/>
      <c r="AP578" s="132"/>
      <c r="AQ578" s="132"/>
      <c r="AR578" s="132"/>
      <c r="AS578" s="132"/>
      <c r="AT578" s="132"/>
      <c r="AU578" s="132"/>
      <c r="AV578" s="132"/>
      <c r="AW578" s="132"/>
      <c r="AX578" s="132"/>
      <c r="AY578" s="132"/>
      <c r="AZ578" s="132"/>
      <c r="BA578" s="132"/>
      <c r="BB578" s="132"/>
      <c r="BC578" s="132"/>
      <c r="BD578" s="132"/>
      <c r="BE578" s="132"/>
      <c r="BF578" s="132"/>
      <c r="BG578" s="132"/>
      <c r="BH578" s="132"/>
      <c r="BI578" s="132"/>
      <c r="BJ578" s="132"/>
      <c r="BK578" s="132"/>
      <c r="BL578" s="132"/>
      <c r="BM578" s="132"/>
      <c r="BN578" s="132"/>
      <c r="BO578" s="132"/>
    </row>
    <row r="579" spans="2:67" ht="6.95" customHeight="1" x14ac:dyDescent="0.15">
      <c r="B579" s="132"/>
      <c r="C579" s="132"/>
      <c r="D579" s="132"/>
      <c r="E579" s="132"/>
      <c r="F579" s="132"/>
      <c r="G579" s="132"/>
      <c r="H579" s="132"/>
      <c r="I579" s="132"/>
      <c r="J579" s="132"/>
      <c r="K579" s="132"/>
      <c r="L579" s="132"/>
      <c r="M579" s="132"/>
      <c r="N579" s="132"/>
      <c r="O579" s="132"/>
      <c r="P579" s="132"/>
      <c r="Q579" s="132"/>
      <c r="R579" s="132"/>
      <c r="S579" s="132"/>
      <c r="T579" s="132"/>
      <c r="U579" s="132"/>
      <c r="V579" s="132"/>
      <c r="W579" s="132"/>
      <c r="X579" s="132"/>
      <c r="Y579" s="132"/>
      <c r="Z579" s="132"/>
      <c r="AA579" s="132"/>
      <c r="AB579" s="132"/>
      <c r="AC579" s="132"/>
      <c r="AD579" s="132"/>
      <c r="AE579" s="132"/>
      <c r="AF579" s="132"/>
      <c r="AG579" s="132"/>
      <c r="AH579" s="132"/>
      <c r="AI579" s="132"/>
      <c r="AJ579" s="132"/>
      <c r="AK579" s="132"/>
      <c r="AL579" s="132"/>
      <c r="AM579" s="132"/>
      <c r="AN579" s="132"/>
      <c r="AO579" s="132"/>
      <c r="AP579" s="132"/>
      <c r="AQ579" s="132"/>
      <c r="AR579" s="132"/>
      <c r="AS579" s="132"/>
      <c r="AT579" s="132"/>
      <c r="AU579" s="132"/>
      <c r="AV579" s="132"/>
      <c r="AW579" s="132"/>
      <c r="AX579" s="132"/>
      <c r="AY579" s="132"/>
      <c r="AZ579" s="132"/>
      <c r="BA579" s="132"/>
      <c r="BB579" s="132"/>
      <c r="BC579" s="132"/>
      <c r="BD579" s="132"/>
      <c r="BE579" s="132"/>
      <c r="BF579" s="132"/>
      <c r="BG579" s="132"/>
      <c r="BH579" s="132"/>
      <c r="BI579" s="132"/>
      <c r="BJ579" s="132"/>
      <c r="BK579" s="132"/>
      <c r="BL579" s="132"/>
      <c r="BM579" s="132"/>
      <c r="BN579" s="132"/>
      <c r="BO579" s="132"/>
    </row>
    <row r="580" spans="2:67" ht="6.95" customHeight="1" x14ac:dyDescent="0.15">
      <c r="B580" s="132"/>
      <c r="C580" s="132"/>
      <c r="D580" s="132"/>
      <c r="E580" s="132"/>
      <c r="F580" s="132"/>
      <c r="G580" s="132"/>
      <c r="H580" s="132"/>
      <c r="I580" s="132"/>
      <c r="J580" s="132"/>
      <c r="K580" s="132"/>
      <c r="L580" s="132"/>
      <c r="M580" s="132"/>
      <c r="N580" s="132"/>
      <c r="O580" s="132"/>
      <c r="P580" s="132"/>
      <c r="Q580" s="132"/>
      <c r="R580" s="132"/>
      <c r="S580" s="132"/>
      <c r="T580" s="132"/>
      <c r="U580" s="132"/>
      <c r="V580" s="132"/>
      <c r="W580" s="132"/>
      <c r="X580" s="132"/>
      <c r="Y580" s="132"/>
      <c r="Z580" s="132"/>
      <c r="AA580" s="132"/>
      <c r="AB580" s="132"/>
      <c r="AC580" s="132"/>
      <c r="AD580" s="132"/>
      <c r="AE580" s="132"/>
      <c r="AF580" s="132"/>
      <c r="AG580" s="132"/>
      <c r="AH580" s="132"/>
      <c r="AI580" s="132"/>
      <c r="AJ580" s="132"/>
      <c r="AK580" s="132"/>
      <c r="AL580" s="132"/>
      <c r="AM580" s="132"/>
      <c r="AN580" s="132"/>
      <c r="AO580" s="132"/>
      <c r="AP580" s="132"/>
      <c r="AQ580" s="132"/>
      <c r="AR580" s="132"/>
      <c r="AS580" s="132"/>
      <c r="AT580" s="132"/>
      <c r="AU580" s="132"/>
      <c r="AV580" s="132"/>
      <c r="AW580" s="132"/>
      <c r="AX580" s="132"/>
      <c r="AY580" s="132"/>
      <c r="AZ580" s="132"/>
      <c r="BA580" s="132"/>
      <c r="BB580" s="132"/>
      <c r="BC580" s="132"/>
      <c r="BD580" s="132"/>
      <c r="BE580" s="132"/>
      <c r="BF580" s="132"/>
      <c r="BG580" s="132"/>
      <c r="BH580" s="132"/>
      <c r="BI580" s="132"/>
      <c r="BJ580" s="132"/>
      <c r="BK580" s="132"/>
      <c r="BL580" s="132"/>
      <c r="BM580" s="132"/>
      <c r="BN580" s="132"/>
      <c r="BO580" s="132"/>
    </row>
    <row r="581" spans="2:67" ht="6.95" customHeight="1" x14ac:dyDescent="0.15">
      <c r="B581" s="132"/>
      <c r="C581" s="132"/>
      <c r="D581" s="132"/>
      <c r="E581" s="132"/>
      <c r="F581" s="132"/>
      <c r="G581" s="132"/>
      <c r="H581" s="132"/>
      <c r="I581" s="132"/>
      <c r="J581" s="132"/>
      <c r="K581" s="132"/>
      <c r="L581" s="132"/>
      <c r="M581" s="132"/>
      <c r="N581" s="132"/>
      <c r="O581" s="132"/>
      <c r="P581" s="132"/>
      <c r="Q581" s="132"/>
      <c r="R581" s="132"/>
      <c r="S581" s="132"/>
      <c r="T581" s="132"/>
      <c r="U581" s="132"/>
      <c r="V581" s="132"/>
      <c r="W581" s="132"/>
      <c r="X581" s="132"/>
      <c r="Y581" s="132"/>
      <c r="Z581" s="132"/>
      <c r="AA581" s="132"/>
      <c r="AB581" s="132"/>
      <c r="AC581" s="132"/>
      <c r="AD581" s="132"/>
      <c r="AE581" s="132"/>
      <c r="AF581" s="132"/>
      <c r="AG581" s="132"/>
      <c r="AH581" s="132"/>
      <c r="AI581" s="132"/>
      <c r="AJ581" s="132"/>
      <c r="AK581" s="132"/>
      <c r="AL581" s="132"/>
      <c r="AM581" s="132"/>
      <c r="AN581" s="132"/>
      <c r="AO581" s="132"/>
      <c r="AP581" s="132"/>
      <c r="AQ581" s="132"/>
      <c r="AR581" s="132"/>
      <c r="AS581" s="132"/>
      <c r="AT581" s="132"/>
      <c r="AU581" s="132"/>
      <c r="AV581" s="132"/>
      <c r="AW581" s="132"/>
      <c r="AX581" s="132"/>
      <c r="AY581" s="132"/>
      <c r="AZ581" s="132"/>
      <c r="BA581" s="132"/>
      <c r="BB581" s="132"/>
      <c r="BC581" s="132"/>
      <c r="BD581" s="132"/>
      <c r="BE581" s="132"/>
      <c r="BF581" s="132"/>
      <c r="BG581" s="132"/>
      <c r="BH581" s="132"/>
      <c r="BI581" s="132"/>
      <c r="BJ581" s="132"/>
      <c r="BK581" s="132"/>
      <c r="BL581" s="132"/>
      <c r="BM581" s="132"/>
      <c r="BN581" s="132"/>
      <c r="BO581" s="132"/>
    </row>
    <row r="582" spans="2:67" ht="6.95" customHeight="1" x14ac:dyDescent="0.15">
      <c r="B582" s="132"/>
      <c r="C582" s="132"/>
      <c r="D582" s="132"/>
      <c r="E582" s="132"/>
      <c r="F582" s="132"/>
      <c r="G582" s="132"/>
      <c r="H582" s="132"/>
      <c r="I582" s="132"/>
      <c r="J582" s="132"/>
      <c r="K582" s="132"/>
      <c r="L582" s="132"/>
      <c r="M582" s="132"/>
      <c r="N582" s="132"/>
      <c r="O582" s="132"/>
      <c r="P582" s="132"/>
      <c r="Q582" s="132"/>
      <c r="R582" s="132"/>
      <c r="S582" s="132"/>
      <c r="T582" s="132"/>
      <c r="U582" s="132"/>
      <c r="V582" s="132"/>
      <c r="W582" s="132"/>
      <c r="X582" s="132"/>
      <c r="Y582" s="132"/>
      <c r="Z582" s="132"/>
      <c r="AA582" s="132"/>
      <c r="AB582" s="132"/>
      <c r="AC582" s="132"/>
      <c r="AD582" s="132"/>
      <c r="AE582" s="132"/>
      <c r="AF582" s="132"/>
      <c r="AG582" s="132"/>
      <c r="AH582" s="132"/>
      <c r="AI582" s="132"/>
      <c r="AJ582" s="132"/>
      <c r="AK582" s="132"/>
      <c r="AL582" s="132"/>
      <c r="AM582" s="132"/>
      <c r="AN582" s="132"/>
      <c r="AO582" s="132"/>
      <c r="AP582" s="132"/>
      <c r="AQ582" s="132"/>
      <c r="AR582" s="132"/>
      <c r="AS582" s="132"/>
      <c r="AT582" s="132"/>
      <c r="AU582" s="132"/>
      <c r="AV582" s="132"/>
      <c r="AW582" s="132"/>
      <c r="AX582" s="132"/>
      <c r="AY582" s="132"/>
      <c r="AZ582" s="132"/>
      <c r="BA582" s="132"/>
      <c r="BB582" s="132"/>
      <c r="BC582" s="132"/>
      <c r="BD582" s="132"/>
      <c r="BE582" s="132"/>
      <c r="BF582" s="132"/>
      <c r="BG582" s="132"/>
      <c r="BH582" s="132"/>
      <c r="BI582" s="132"/>
      <c r="BJ582" s="132"/>
      <c r="BK582" s="132"/>
      <c r="BL582" s="132"/>
      <c r="BM582" s="132"/>
      <c r="BN582" s="132"/>
      <c r="BO582" s="132"/>
    </row>
    <row r="583" spans="2:67" ht="6.95" customHeight="1" x14ac:dyDescent="0.15">
      <c r="B583" s="132"/>
      <c r="C583" s="132"/>
      <c r="D583" s="132"/>
      <c r="E583" s="132"/>
      <c r="F583" s="132"/>
      <c r="G583" s="132"/>
      <c r="H583" s="132"/>
      <c r="I583" s="132"/>
      <c r="J583" s="132"/>
      <c r="K583" s="132"/>
      <c r="L583" s="132"/>
      <c r="M583" s="132"/>
      <c r="N583" s="132"/>
      <c r="O583" s="132"/>
      <c r="P583" s="132"/>
      <c r="Q583" s="132"/>
      <c r="R583" s="132"/>
      <c r="S583" s="132"/>
      <c r="T583" s="132"/>
      <c r="U583" s="132"/>
      <c r="V583" s="132"/>
      <c r="W583" s="132"/>
      <c r="X583" s="132"/>
      <c r="Y583" s="132"/>
      <c r="Z583" s="132"/>
      <c r="AA583" s="132"/>
      <c r="AB583" s="132"/>
      <c r="AC583" s="132"/>
      <c r="AD583" s="132"/>
      <c r="AE583" s="132"/>
      <c r="AF583" s="132"/>
      <c r="AG583" s="132"/>
      <c r="AH583" s="132"/>
      <c r="AI583" s="132"/>
      <c r="AJ583" s="132"/>
      <c r="AK583" s="132"/>
      <c r="AL583" s="132"/>
      <c r="AM583" s="132"/>
      <c r="AN583" s="132"/>
      <c r="AO583" s="132"/>
      <c r="AP583" s="132"/>
      <c r="AQ583" s="132"/>
      <c r="AR583" s="132"/>
      <c r="AS583" s="132"/>
      <c r="AT583" s="132"/>
      <c r="AU583" s="132"/>
      <c r="AV583" s="132"/>
      <c r="AW583" s="132"/>
      <c r="AX583" s="132"/>
      <c r="AY583" s="132"/>
      <c r="AZ583" s="132"/>
      <c r="BA583" s="132"/>
      <c r="BB583" s="132"/>
      <c r="BC583" s="132"/>
      <c r="BD583" s="132"/>
      <c r="BE583" s="132"/>
      <c r="BF583" s="132"/>
      <c r="BG583" s="132"/>
      <c r="BH583" s="132"/>
      <c r="BI583" s="132"/>
      <c r="BJ583" s="132"/>
      <c r="BK583" s="132"/>
      <c r="BL583" s="132"/>
      <c r="BM583" s="132"/>
      <c r="BN583" s="132"/>
      <c r="BO583" s="132"/>
    </row>
    <row r="584" spans="2:67" ht="6.95" customHeight="1" x14ac:dyDescent="0.15">
      <c r="B584" s="132"/>
      <c r="C584" s="132"/>
      <c r="D584" s="132"/>
      <c r="E584" s="132"/>
      <c r="F584" s="132"/>
      <c r="G584" s="132"/>
      <c r="H584" s="132"/>
      <c r="I584" s="132"/>
      <c r="J584" s="132"/>
      <c r="K584" s="132"/>
      <c r="L584" s="132"/>
      <c r="M584" s="132"/>
      <c r="N584" s="132"/>
      <c r="O584" s="132"/>
      <c r="P584" s="132"/>
      <c r="Q584" s="132"/>
      <c r="R584" s="132"/>
      <c r="S584" s="132"/>
      <c r="T584" s="132"/>
      <c r="U584" s="132"/>
      <c r="V584" s="132"/>
      <c r="W584" s="132"/>
      <c r="X584" s="132"/>
      <c r="Y584" s="132"/>
      <c r="Z584" s="132"/>
      <c r="AA584" s="132"/>
      <c r="AB584" s="132"/>
      <c r="AC584" s="132"/>
      <c r="AD584" s="132"/>
      <c r="AE584" s="132"/>
      <c r="AF584" s="132"/>
      <c r="AG584" s="132"/>
      <c r="AH584" s="132"/>
      <c r="AI584" s="132"/>
      <c r="AJ584" s="132"/>
      <c r="AK584" s="132"/>
      <c r="AL584" s="132"/>
      <c r="AM584" s="132"/>
      <c r="AN584" s="132"/>
      <c r="AO584" s="132"/>
      <c r="AP584" s="132"/>
      <c r="AQ584" s="132"/>
      <c r="AR584" s="132"/>
      <c r="AS584" s="132"/>
      <c r="AT584" s="132"/>
      <c r="AU584" s="132"/>
      <c r="AV584" s="132"/>
      <c r="AW584" s="132"/>
      <c r="AX584" s="132"/>
      <c r="AY584" s="132"/>
      <c r="AZ584" s="132"/>
      <c r="BA584" s="132"/>
      <c r="BB584" s="132"/>
      <c r="BC584" s="132"/>
      <c r="BD584" s="132"/>
      <c r="BE584" s="132"/>
      <c r="BF584" s="132"/>
      <c r="BG584" s="132"/>
      <c r="BH584" s="132"/>
      <c r="BI584" s="132"/>
      <c r="BJ584" s="132"/>
      <c r="BK584" s="132"/>
      <c r="BL584" s="132"/>
      <c r="BM584" s="132"/>
      <c r="BN584" s="132"/>
      <c r="BO584" s="132"/>
    </row>
    <row r="585" spans="2:67" ht="6.95" customHeight="1" x14ac:dyDescent="0.15">
      <c r="B585" s="132"/>
      <c r="C585" s="132"/>
      <c r="D585" s="132"/>
      <c r="E585" s="132"/>
      <c r="F585" s="132"/>
      <c r="G585" s="132"/>
      <c r="H585" s="132"/>
      <c r="I585" s="132"/>
      <c r="J585" s="132"/>
      <c r="K585" s="132"/>
      <c r="L585" s="132"/>
      <c r="M585" s="132"/>
      <c r="N585" s="132"/>
      <c r="O585" s="132"/>
      <c r="P585" s="132"/>
      <c r="Q585" s="132"/>
      <c r="R585" s="132"/>
      <c r="S585" s="132"/>
      <c r="T585" s="132"/>
      <c r="U585" s="132"/>
      <c r="V585" s="132"/>
      <c r="W585" s="132"/>
      <c r="X585" s="132"/>
      <c r="Y585" s="132"/>
      <c r="Z585" s="132"/>
      <c r="AA585" s="132"/>
      <c r="AB585" s="132"/>
      <c r="AC585" s="132"/>
      <c r="AD585" s="132"/>
      <c r="AE585" s="132"/>
      <c r="AF585" s="132"/>
      <c r="AG585" s="132"/>
      <c r="AH585" s="132"/>
      <c r="AI585" s="132"/>
      <c r="AJ585" s="132"/>
      <c r="AK585" s="132"/>
      <c r="AL585" s="132"/>
      <c r="AM585" s="132"/>
      <c r="AN585" s="132"/>
      <c r="AO585" s="132"/>
      <c r="AP585" s="132"/>
      <c r="AQ585" s="132"/>
      <c r="AR585" s="132"/>
      <c r="AS585" s="132"/>
      <c r="AT585" s="132"/>
      <c r="AU585" s="132"/>
      <c r="AV585" s="132"/>
      <c r="AW585" s="132"/>
      <c r="AX585" s="132"/>
      <c r="AY585" s="132"/>
      <c r="AZ585" s="132"/>
      <c r="BA585" s="132"/>
      <c r="BB585" s="132"/>
      <c r="BC585" s="132"/>
      <c r="BD585" s="132"/>
      <c r="BE585" s="132"/>
      <c r="BF585" s="132"/>
      <c r="BG585" s="132"/>
      <c r="BH585" s="132"/>
      <c r="BI585" s="132"/>
      <c r="BJ585" s="132"/>
      <c r="BK585" s="132"/>
      <c r="BL585" s="132"/>
      <c r="BM585" s="132"/>
      <c r="BN585" s="132"/>
      <c r="BO585" s="132"/>
    </row>
    <row r="586" spans="2:67" ht="6.95" customHeight="1" x14ac:dyDescent="0.15">
      <c r="AR586" s="125"/>
      <c r="AS586" s="125"/>
      <c r="AT586" s="125"/>
      <c r="AU586" s="125"/>
      <c r="AV586" s="125"/>
      <c r="AW586" s="125"/>
      <c r="AX586" s="125"/>
      <c r="AY586" s="125"/>
      <c r="AZ586" s="125"/>
      <c r="BA586" s="125"/>
      <c r="BB586" s="125"/>
      <c r="BC586" s="125"/>
      <c r="BD586" s="132"/>
      <c r="BE586" s="132"/>
      <c r="BF586" s="132"/>
      <c r="BG586" s="132"/>
      <c r="BH586" s="132"/>
      <c r="BI586" s="132"/>
      <c r="BJ586" s="132"/>
      <c r="BK586" s="132"/>
      <c r="BL586" s="132"/>
      <c r="BM586" s="132"/>
      <c r="BN586" s="132"/>
      <c r="BO586" s="132"/>
    </row>
    <row r="587" spans="2:67" ht="6.95" customHeight="1" x14ac:dyDescent="0.15">
      <c r="B587" s="523"/>
      <c r="C587" s="523"/>
      <c r="D587" s="523"/>
      <c r="E587" s="523"/>
      <c r="F587" s="523"/>
      <c r="G587" s="523"/>
      <c r="H587" s="523"/>
      <c r="I587" s="523"/>
      <c r="J587" s="523"/>
      <c r="K587" s="523"/>
      <c r="L587" s="523"/>
      <c r="M587" s="523"/>
      <c r="N587" s="523"/>
      <c r="O587" s="523"/>
      <c r="P587" s="523"/>
      <c r="Q587" s="523"/>
      <c r="R587" s="523"/>
      <c r="S587" s="523"/>
      <c r="T587" s="523"/>
      <c r="U587" s="523"/>
      <c r="V587" s="523"/>
      <c r="W587" s="523"/>
      <c r="X587" s="523"/>
      <c r="Y587" s="523"/>
      <c r="Z587" s="523"/>
      <c r="AA587" s="523"/>
      <c r="AB587" s="523"/>
      <c r="AC587" s="523"/>
      <c r="AD587" s="523"/>
      <c r="AE587" s="523"/>
      <c r="AF587" s="523"/>
      <c r="AR587" s="125"/>
      <c r="AS587" s="125"/>
      <c r="AT587" s="125"/>
      <c r="AU587" s="125"/>
      <c r="AV587" s="125"/>
      <c r="AW587" s="125"/>
      <c r="AX587" s="125"/>
      <c r="AY587" s="125"/>
      <c r="AZ587" s="125"/>
      <c r="BA587" s="125"/>
      <c r="BB587" s="125"/>
      <c r="BC587" s="125"/>
      <c r="BD587" s="132"/>
      <c r="BE587" s="132"/>
      <c r="BF587" s="132"/>
      <c r="BG587" s="132"/>
      <c r="BH587" s="132"/>
      <c r="BI587" s="132"/>
      <c r="BJ587" s="132"/>
      <c r="BK587" s="132"/>
      <c r="BL587" s="132"/>
      <c r="BM587" s="132"/>
      <c r="BN587" s="132"/>
      <c r="BO587" s="132"/>
    </row>
    <row r="588" spans="2:67" ht="6.95" customHeight="1" x14ac:dyDescent="0.15">
      <c r="B588" s="523"/>
      <c r="C588" s="523"/>
      <c r="D588" s="523"/>
      <c r="E588" s="523"/>
      <c r="F588" s="523"/>
      <c r="G588" s="523"/>
      <c r="H588" s="523"/>
      <c r="I588" s="523"/>
      <c r="J588" s="523"/>
      <c r="K588" s="523"/>
      <c r="L588" s="523"/>
      <c r="M588" s="523"/>
      <c r="N588" s="523"/>
      <c r="O588" s="523"/>
      <c r="P588" s="523"/>
      <c r="Q588" s="523"/>
      <c r="R588" s="523"/>
      <c r="S588" s="523"/>
      <c r="T588" s="523"/>
      <c r="U588" s="523"/>
      <c r="V588" s="523"/>
      <c r="W588" s="523"/>
      <c r="X588" s="523"/>
      <c r="Y588" s="523"/>
      <c r="Z588" s="523"/>
      <c r="AA588" s="523"/>
      <c r="AB588" s="523"/>
      <c r="AC588" s="523"/>
      <c r="AD588" s="523"/>
      <c r="AE588" s="523"/>
      <c r="AF588" s="523"/>
      <c r="AR588" s="125"/>
      <c r="AS588" s="125"/>
      <c r="AT588" s="125"/>
      <c r="AU588" s="125"/>
      <c r="AV588" s="125"/>
      <c r="AW588" s="125"/>
      <c r="AX588" s="125"/>
      <c r="AY588" s="125"/>
      <c r="AZ588" s="125"/>
      <c r="BA588" s="125"/>
      <c r="BB588" s="125"/>
      <c r="BC588" s="125"/>
      <c r="BD588" s="132"/>
      <c r="BE588" s="132"/>
      <c r="BF588" s="132"/>
      <c r="BG588" s="132"/>
      <c r="BH588" s="132"/>
      <c r="BI588" s="132"/>
      <c r="BJ588" s="132"/>
      <c r="BK588" s="132"/>
      <c r="BL588" s="132"/>
      <c r="BM588" s="132"/>
      <c r="BN588" s="132"/>
      <c r="BO588" s="132"/>
    </row>
    <row r="589" spans="2:67" ht="6.95" customHeight="1" x14ac:dyDescent="0.15">
      <c r="B589" s="523"/>
      <c r="C589" s="523"/>
      <c r="D589" s="523"/>
      <c r="E589" s="523"/>
      <c r="F589" s="523"/>
      <c r="G589" s="523"/>
      <c r="H589" s="523"/>
      <c r="I589" s="523"/>
      <c r="J589" s="523"/>
      <c r="K589" s="523"/>
      <c r="L589" s="523"/>
      <c r="M589" s="523"/>
      <c r="N589" s="523"/>
      <c r="O589" s="523"/>
      <c r="P589" s="523"/>
      <c r="Q589" s="523"/>
      <c r="R589" s="523"/>
      <c r="S589" s="523"/>
      <c r="T589" s="523"/>
      <c r="U589" s="523"/>
      <c r="V589" s="523"/>
      <c r="W589" s="523"/>
      <c r="X589" s="523"/>
      <c r="Y589" s="523"/>
      <c r="Z589" s="523"/>
      <c r="AA589" s="523"/>
      <c r="AB589" s="523"/>
      <c r="AC589" s="523"/>
      <c r="AD589" s="523"/>
      <c r="AE589" s="523"/>
      <c r="AF589" s="523"/>
      <c r="AG589" s="28"/>
      <c r="AH589" s="28"/>
      <c r="AI589" s="28"/>
      <c r="AJ589" s="28"/>
      <c r="AK589" s="28"/>
      <c r="AL589" s="28"/>
      <c r="AR589" s="125"/>
      <c r="AS589" s="125"/>
      <c r="AT589" s="125"/>
      <c r="AU589" s="125"/>
      <c r="AV589" s="125"/>
      <c r="AW589" s="125"/>
      <c r="AX589" s="125"/>
      <c r="AY589" s="125"/>
      <c r="AZ589" s="125"/>
      <c r="BA589" s="125"/>
      <c r="BB589" s="125"/>
      <c r="BC589" s="125"/>
      <c r="BD589" s="132"/>
      <c r="BE589" s="132"/>
      <c r="BF589" s="132"/>
      <c r="BG589" s="132"/>
      <c r="BH589" s="132"/>
      <c r="BI589" s="132"/>
      <c r="BJ589" s="132"/>
      <c r="BK589" s="132"/>
      <c r="BL589" s="132"/>
      <c r="BM589" s="132"/>
      <c r="BN589" s="132"/>
      <c r="BO589" s="132"/>
    </row>
    <row r="590" spans="2:67" ht="6.95" customHeight="1" x14ac:dyDescent="0.15">
      <c r="B590" s="523"/>
      <c r="C590" s="523"/>
      <c r="D590" s="523"/>
      <c r="E590" s="523"/>
      <c r="F590" s="523"/>
      <c r="G590" s="523"/>
      <c r="H590" s="523"/>
      <c r="I590" s="523"/>
      <c r="J590" s="523"/>
      <c r="K590" s="523"/>
      <c r="L590" s="523"/>
      <c r="M590" s="523"/>
      <c r="N590" s="523"/>
      <c r="O590" s="523"/>
      <c r="P590" s="523"/>
      <c r="Q590" s="523"/>
      <c r="R590" s="523"/>
      <c r="S590" s="523"/>
      <c r="T590" s="523"/>
      <c r="U590" s="523"/>
      <c r="V590" s="523"/>
      <c r="W590" s="523"/>
      <c r="X590" s="523"/>
      <c r="Y590" s="523"/>
      <c r="Z590" s="523"/>
      <c r="AA590" s="523"/>
      <c r="AB590" s="523"/>
      <c r="AC590" s="523"/>
      <c r="AD590" s="523"/>
      <c r="AE590" s="523"/>
      <c r="AF590" s="523"/>
      <c r="AG590" s="28"/>
      <c r="AH590" s="28"/>
      <c r="AI590" s="28"/>
      <c r="AJ590" s="28"/>
      <c r="AK590" s="28"/>
      <c r="AL590" s="28"/>
      <c r="AR590" s="132"/>
      <c r="AS590" s="132"/>
      <c r="AT590" s="132"/>
      <c r="AU590" s="132"/>
      <c r="AV590" s="132"/>
      <c r="AW590" s="132"/>
      <c r="AX590" s="132"/>
      <c r="AY590" s="132"/>
      <c r="AZ590" s="132"/>
      <c r="BA590" s="132"/>
      <c r="BB590" s="132"/>
      <c r="BC590" s="132"/>
      <c r="BD590" s="132"/>
      <c r="BE590" s="132"/>
      <c r="BF590" s="132"/>
      <c r="BG590" s="132"/>
      <c r="BH590" s="132"/>
      <c r="BI590" s="132"/>
      <c r="BJ590" s="132"/>
      <c r="BK590" s="132"/>
      <c r="BL590" s="132"/>
      <c r="BM590" s="132"/>
      <c r="BN590" s="132"/>
      <c r="BO590" s="132"/>
    </row>
    <row r="591" spans="2:67" ht="6.95" customHeight="1" x14ac:dyDescent="0.15">
      <c r="B591" s="523"/>
      <c r="C591" s="523"/>
      <c r="D591" s="523"/>
      <c r="E591" s="523"/>
      <c r="F591" s="523"/>
      <c r="G591" s="523"/>
      <c r="H591" s="523"/>
      <c r="I591" s="523"/>
      <c r="J591" s="523"/>
      <c r="K591" s="523"/>
      <c r="L591" s="523"/>
      <c r="M591" s="523"/>
      <c r="N591" s="523"/>
      <c r="O591" s="523"/>
      <c r="P591" s="523"/>
      <c r="Q591" s="523"/>
      <c r="R591" s="523"/>
      <c r="S591" s="523"/>
      <c r="T591" s="523"/>
      <c r="U591" s="523"/>
      <c r="V591" s="523"/>
      <c r="W591" s="523"/>
      <c r="X591" s="523"/>
      <c r="Y591" s="523"/>
      <c r="Z591" s="523"/>
      <c r="AA591" s="523"/>
      <c r="AB591" s="523"/>
      <c r="AC591" s="523"/>
      <c r="AD591" s="523"/>
      <c r="AE591" s="523"/>
      <c r="AF591" s="523"/>
      <c r="AG591" s="28"/>
      <c r="AH591" s="28"/>
      <c r="AI591" s="28"/>
      <c r="AJ591" s="28"/>
      <c r="AK591" s="28"/>
      <c r="AL591" s="28"/>
      <c r="AR591" s="132"/>
      <c r="AS591" s="132"/>
      <c r="AT591" s="132"/>
      <c r="AU591" s="132"/>
      <c r="AV591" s="132"/>
      <c r="AW591" s="132"/>
      <c r="AX591" s="132"/>
      <c r="AY591" s="132"/>
      <c r="AZ591" s="132"/>
      <c r="BA591" s="132"/>
      <c r="BB591" s="132"/>
      <c r="BC591" s="132"/>
      <c r="BD591" s="132"/>
      <c r="BE591" s="132"/>
      <c r="BF591" s="132"/>
      <c r="BG591" s="132"/>
      <c r="BH591" s="132"/>
      <c r="BI591" s="132"/>
      <c r="BJ591" s="132"/>
      <c r="BK591" s="132"/>
      <c r="BL591" s="132"/>
      <c r="BM591" s="132"/>
      <c r="BN591" s="132"/>
      <c r="BO591" s="132"/>
    </row>
    <row r="592" spans="2:67" ht="6.95" customHeight="1" x14ac:dyDescent="0.15">
      <c r="B592" s="523"/>
      <c r="C592" s="523"/>
      <c r="D592" s="523"/>
      <c r="E592" s="523"/>
      <c r="F592" s="523"/>
      <c r="G592" s="523"/>
      <c r="H592" s="523"/>
      <c r="I592" s="523"/>
      <c r="J592" s="523"/>
      <c r="K592" s="523"/>
      <c r="L592" s="523"/>
      <c r="M592" s="523"/>
      <c r="N592" s="523"/>
      <c r="O592" s="523"/>
      <c r="P592" s="523"/>
      <c r="Q592" s="523"/>
      <c r="R592" s="523"/>
      <c r="S592" s="523"/>
      <c r="T592" s="523"/>
      <c r="U592" s="523"/>
      <c r="V592" s="523"/>
      <c r="W592" s="523"/>
      <c r="X592" s="523"/>
      <c r="Y592" s="523"/>
      <c r="Z592" s="523"/>
      <c r="AA592" s="523"/>
      <c r="AB592" s="523"/>
      <c r="AC592" s="523"/>
      <c r="AD592" s="523"/>
      <c r="AE592" s="523"/>
      <c r="AF592" s="523"/>
      <c r="AG592" s="28"/>
      <c r="AH592" s="28"/>
      <c r="AI592" s="28"/>
      <c r="AJ592" s="28"/>
      <c r="AK592" s="28"/>
      <c r="AL592" s="28"/>
      <c r="AR592" s="132"/>
      <c r="AS592" s="132"/>
      <c r="AT592" s="132"/>
      <c r="AU592" s="132"/>
      <c r="AV592" s="132"/>
      <c r="AW592" s="132"/>
      <c r="AX592" s="132"/>
      <c r="AY592" s="132"/>
      <c r="AZ592" s="132"/>
      <c r="BA592" s="132"/>
      <c r="BB592" s="132"/>
      <c r="BC592" s="132"/>
      <c r="BD592" s="132"/>
      <c r="BE592" s="132"/>
      <c r="BF592" s="132"/>
      <c r="BG592" s="132"/>
      <c r="BH592" s="132"/>
      <c r="BI592" s="132"/>
      <c r="BJ592" s="132"/>
      <c r="BK592" s="132"/>
      <c r="BL592" s="132"/>
      <c r="BM592" s="132"/>
      <c r="BN592" s="132"/>
      <c r="BO592" s="132"/>
    </row>
    <row r="593" spans="1:67" ht="6.95" customHeight="1" x14ac:dyDescent="0.15">
      <c r="AG593" s="28"/>
      <c r="AH593" s="28"/>
      <c r="AI593" s="28"/>
      <c r="AJ593" s="28"/>
      <c r="AK593" s="28"/>
      <c r="AL593" s="28"/>
      <c r="AR593" s="132"/>
      <c r="AS593" s="132"/>
      <c r="AT593" s="132"/>
      <c r="AU593" s="132"/>
      <c r="AV593" s="132"/>
      <c r="AW593" s="132"/>
      <c r="AX593" s="132"/>
      <c r="AY593" s="132"/>
      <c r="AZ593" s="132"/>
      <c r="BA593" s="132"/>
      <c r="BB593" s="132"/>
      <c r="BC593" s="132"/>
      <c r="BD593" s="132"/>
      <c r="BE593" s="132"/>
      <c r="BF593" s="132"/>
      <c r="BG593" s="132"/>
      <c r="BH593" s="132"/>
      <c r="BI593" s="132"/>
      <c r="BJ593" s="132"/>
      <c r="BK593" s="132"/>
      <c r="BL593" s="132"/>
      <c r="BM593" s="132"/>
      <c r="BN593" s="132"/>
      <c r="BO593" s="132"/>
    </row>
    <row r="594" spans="1:67" ht="6.95" customHeight="1" x14ac:dyDescent="0.15">
      <c r="AG594" s="28"/>
      <c r="AH594" s="28"/>
      <c r="AI594" s="28"/>
      <c r="AJ594" s="28"/>
      <c r="AK594" s="28"/>
      <c r="AL594" s="28"/>
      <c r="AR594" s="132"/>
      <c r="AS594" s="132"/>
      <c r="AT594" s="132"/>
      <c r="AU594" s="132"/>
      <c r="AV594" s="132"/>
      <c r="AW594" s="132"/>
      <c r="AX594" s="132"/>
      <c r="AY594" s="132"/>
      <c r="AZ594" s="132"/>
      <c r="BA594" s="132"/>
      <c r="BB594" s="132"/>
      <c r="BC594" s="132"/>
      <c r="BD594" s="132"/>
      <c r="BE594" s="132"/>
      <c r="BF594" s="132"/>
      <c r="BG594" s="132"/>
      <c r="BH594" s="132"/>
      <c r="BI594" s="132"/>
      <c r="BJ594" s="132"/>
      <c r="BK594" s="132"/>
      <c r="BL594" s="132"/>
      <c r="BM594" s="132"/>
      <c r="BN594" s="132"/>
      <c r="BO594" s="132"/>
    </row>
    <row r="595" spans="1:67" ht="6.95" customHeight="1" x14ac:dyDescent="0.15">
      <c r="C595" s="132"/>
      <c r="D595" s="132"/>
      <c r="E595" s="132"/>
      <c r="F595" s="132"/>
      <c r="G595" s="132"/>
      <c r="H595" s="132"/>
      <c r="I595" s="132"/>
      <c r="J595" s="132"/>
      <c r="K595" s="132"/>
      <c r="L595" s="132"/>
      <c r="M595" s="132"/>
      <c r="N595" s="132"/>
      <c r="O595" s="132"/>
      <c r="P595" s="132"/>
      <c r="Q595" s="132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R595" s="132"/>
      <c r="AS595" s="132"/>
      <c r="AT595" s="132"/>
      <c r="AU595" s="132"/>
      <c r="AV595" s="132"/>
      <c r="AW595" s="132"/>
      <c r="AX595" s="132"/>
      <c r="AY595" s="132"/>
      <c r="AZ595" s="132"/>
      <c r="BA595" s="132"/>
      <c r="BB595" s="132"/>
      <c r="BC595" s="132"/>
      <c r="BD595" s="132"/>
      <c r="BE595" s="132"/>
      <c r="BF595" s="132"/>
      <c r="BG595" s="132"/>
      <c r="BH595" s="132"/>
      <c r="BI595" s="132"/>
      <c r="BJ595" s="132"/>
      <c r="BK595" s="132"/>
      <c r="BL595" s="132"/>
      <c r="BM595" s="132"/>
      <c r="BN595" s="132"/>
      <c r="BO595" s="132"/>
    </row>
    <row r="596" spans="1:67" ht="6.95" customHeight="1" x14ac:dyDescent="0.15">
      <c r="C596" s="132"/>
      <c r="D596" s="132"/>
      <c r="E596" s="132"/>
      <c r="F596" s="132"/>
      <c r="G596" s="132"/>
      <c r="H596" s="132"/>
      <c r="I596" s="132"/>
      <c r="J596" s="132"/>
      <c r="K596" s="132"/>
      <c r="L596" s="132"/>
      <c r="M596" s="132"/>
      <c r="N596" s="132"/>
      <c r="O596" s="132"/>
      <c r="P596" s="132"/>
      <c r="Q596" s="132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R596" s="132"/>
      <c r="AS596" s="132"/>
      <c r="AT596" s="132"/>
      <c r="AU596" s="132"/>
      <c r="AV596" s="132"/>
      <c r="AW596" s="132"/>
      <c r="AX596" s="132"/>
      <c r="AY596" s="132"/>
      <c r="AZ596" s="132"/>
      <c r="BA596" s="132"/>
      <c r="BB596" s="132"/>
      <c r="BC596" s="132"/>
      <c r="BD596" s="132"/>
      <c r="BE596" s="132"/>
      <c r="BF596" s="132"/>
      <c r="BG596" s="132"/>
      <c r="BH596" s="132"/>
      <c r="BI596" s="132"/>
      <c r="BJ596" s="132"/>
      <c r="BK596" s="132"/>
      <c r="BL596" s="132"/>
      <c r="BM596" s="132"/>
      <c r="BN596" s="132"/>
      <c r="BO596" s="132"/>
    </row>
    <row r="597" spans="1:67" ht="6.95" customHeight="1" x14ac:dyDescent="0.15"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R597" s="132"/>
      <c r="AS597" s="132"/>
      <c r="AT597" s="132"/>
      <c r="AU597" s="132"/>
      <c r="AV597" s="132"/>
      <c r="AW597" s="132"/>
      <c r="AX597" s="132"/>
      <c r="AY597" s="132"/>
      <c r="AZ597" s="132"/>
      <c r="BA597" s="132"/>
      <c r="BB597" s="132"/>
      <c r="BC597" s="132"/>
      <c r="BD597" s="132"/>
      <c r="BE597" s="132"/>
      <c r="BF597" s="132"/>
      <c r="BG597" s="132"/>
      <c r="BH597" s="132"/>
      <c r="BI597" s="132"/>
      <c r="BJ597" s="132"/>
      <c r="BK597" s="132"/>
      <c r="BL597" s="132"/>
      <c r="BM597" s="132"/>
      <c r="BN597" s="132"/>
      <c r="BO597" s="132"/>
    </row>
    <row r="598" spans="1:67" ht="9.9499999999999993" customHeight="1" x14ac:dyDescent="0.15"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</row>
    <row r="599" spans="1:67" ht="9.9499999999999993" customHeight="1" x14ac:dyDescent="0.15"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</row>
    <row r="600" spans="1:67" ht="9.9499999999999993" customHeight="1" x14ac:dyDescent="0.15"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</row>
    <row r="601" spans="1:67" ht="9.9499999999999993" customHeight="1" x14ac:dyDescent="0.15"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</row>
    <row r="602" spans="1:67" ht="9.9499999999999993" customHeight="1" x14ac:dyDescent="0.15"/>
    <row r="603" spans="1:67" ht="9.9499999999999993" customHeight="1" x14ac:dyDescent="0.15">
      <c r="A603" s="429"/>
      <c r="B603" s="429"/>
      <c r="C603" s="430"/>
      <c r="D603" s="430"/>
      <c r="E603" s="430"/>
      <c r="F603" s="430"/>
      <c r="G603" s="430"/>
      <c r="H603" s="430"/>
      <c r="I603" s="430"/>
      <c r="J603" s="430"/>
      <c r="K603" s="430"/>
      <c r="L603" s="430"/>
      <c r="M603" s="430"/>
      <c r="N603" s="430"/>
      <c r="O603" s="430"/>
      <c r="P603" s="431"/>
      <c r="Q603" s="431"/>
      <c r="R603" s="431"/>
      <c r="S603" s="429"/>
      <c r="T603" s="429"/>
      <c r="U603" s="432"/>
      <c r="V603" s="432"/>
      <c r="W603" s="432"/>
      <c r="X603" s="432"/>
      <c r="Y603" s="433"/>
      <c r="Z603" s="433"/>
      <c r="AA603" s="433"/>
      <c r="AB603" s="433"/>
      <c r="AC603" s="433"/>
      <c r="AD603" s="433"/>
      <c r="AE603" s="433"/>
      <c r="AF603" s="430"/>
      <c r="AG603" s="430"/>
      <c r="AH603" s="430"/>
      <c r="AI603" s="430"/>
      <c r="AJ603" s="430"/>
      <c r="AK603" s="430"/>
      <c r="AL603" s="430"/>
    </row>
    <row r="604" spans="1:67" ht="12" customHeight="1" x14ac:dyDescent="0.15">
      <c r="A604" s="429"/>
      <c r="B604" s="429"/>
      <c r="C604" s="430"/>
      <c r="D604" s="430"/>
      <c r="E604" s="430"/>
      <c r="F604" s="430"/>
      <c r="G604" s="430"/>
      <c r="H604" s="430"/>
      <c r="I604" s="430"/>
      <c r="J604" s="430"/>
      <c r="K604" s="430"/>
      <c r="L604" s="430"/>
      <c r="M604" s="430"/>
      <c r="N604" s="430"/>
      <c r="O604" s="430"/>
      <c r="P604" s="431"/>
      <c r="Q604" s="431"/>
      <c r="R604" s="431"/>
      <c r="S604" s="429"/>
      <c r="T604" s="429"/>
      <c r="U604" s="432"/>
      <c r="V604" s="432"/>
      <c r="W604" s="432"/>
      <c r="X604" s="432"/>
      <c r="Y604" s="433"/>
      <c r="Z604" s="433"/>
      <c r="AA604" s="433"/>
      <c r="AB604" s="433"/>
      <c r="AC604" s="433"/>
      <c r="AD604" s="433"/>
      <c r="AE604" s="433"/>
      <c r="AF604" s="430"/>
      <c r="AG604" s="430"/>
      <c r="AH604" s="430"/>
      <c r="AI604" s="430"/>
      <c r="AJ604" s="430"/>
      <c r="AK604" s="430"/>
      <c r="AL604" s="430"/>
    </row>
    <row r="605" spans="1:67" ht="12" customHeight="1" x14ac:dyDescent="0.15">
      <c r="A605" s="429"/>
      <c r="B605" s="429"/>
      <c r="C605" s="430"/>
      <c r="D605" s="430"/>
      <c r="E605" s="430"/>
      <c r="F605" s="430"/>
      <c r="G605" s="430"/>
      <c r="H605" s="430"/>
      <c r="I605" s="430"/>
      <c r="J605" s="430"/>
      <c r="K605" s="430"/>
      <c r="L605" s="430"/>
      <c r="M605" s="430"/>
      <c r="N605" s="430"/>
      <c r="O605" s="430"/>
      <c r="P605" s="431"/>
      <c r="Q605" s="431"/>
      <c r="R605" s="431"/>
      <c r="S605" s="429"/>
      <c r="T605" s="429"/>
      <c r="U605" s="432"/>
      <c r="V605" s="432"/>
      <c r="W605" s="432"/>
      <c r="X605" s="432"/>
      <c r="Y605" s="433"/>
      <c r="Z605" s="433"/>
      <c r="AA605" s="433"/>
      <c r="AB605" s="433"/>
      <c r="AC605" s="433"/>
      <c r="AD605" s="433"/>
      <c r="AE605" s="433"/>
      <c r="AF605" s="430"/>
      <c r="AG605" s="430"/>
      <c r="AH605" s="430"/>
      <c r="AI605" s="430"/>
      <c r="AJ605" s="430"/>
      <c r="AK605" s="430"/>
      <c r="AL605" s="430"/>
    </row>
    <row r="606" spans="1:67" ht="12" customHeight="1" x14ac:dyDescent="0.15">
      <c r="A606" s="429"/>
      <c r="B606" s="429"/>
      <c r="C606" s="430"/>
      <c r="D606" s="430"/>
      <c r="E606" s="430"/>
      <c r="F606" s="430"/>
      <c r="G606" s="430"/>
      <c r="H606" s="430"/>
      <c r="I606" s="430"/>
      <c r="J606" s="430"/>
      <c r="K606" s="430"/>
      <c r="L606" s="430"/>
      <c r="M606" s="430"/>
      <c r="N606" s="430"/>
      <c r="O606" s="430"/>
      <c r="P606" s="431"/>
      <c r="Q606" s="431"/>
      <c r="R606" s="431"/>
      <c r="S606" s="429"/>
      <c r="T606" s="429"/>
      <c r="U606" s="432"/>
      <c r="V606" s="432"/>
      <c r="W606" s="432"/>
      <c r="X606" s="432"/>
      <c r="Y606" s="433"/>
      <c r="Z606" s="433"/>
      <c r="AA606" s="433"/>
      <c r="AB606" s="433"/>
      <c r="AC606" s="433"/>
      <c r="AD606" s="433"/>
      <c r="AE606" s="433"/>
      <c r="AF606" s="430"/>
      <c r="AG606" s="430"/>
      <c r="AH606" s="430"/>
      <c r="AI606" s="430"/>
      <c r="AJ606" s="430"/>
      <c r="AK606" s="430"/>
      <c r="AL606" s="430"/>
    </row>
    <row r="607" spans="1:67" ht="12" customHeight="1" x14ac:dyDescent="0.15">
      <c r="A607" s="429"/>
      <c r="B607" s="429"/>
      <c r="C607" s="430"/>
      <c r="D607" s="430"/>
      <c r="E607" s="430"/>
      <c r="F607" s="430"/>
      <c r="G607" s="430"/>
      <c r="H607" s="430"/>
      <c r="I607" s="430"/>
      <c r="J607" s="430"/>
      <c r="K607" s="430"/>
      <c r="L607" s="430"/>
      <c r="M607" s="430"/>
      <c r="N607" s="430"/>
      <c r="O607" s="430"/>
      <c r="P607" s="431"/>
      <c r="Q607" s="431"/>
      <c r="R607" s="431"/>
      <c r="S607" s="429"/>
      <c r="T607" s="429"/>
      <c r="U607" s="432"/>
      <c r="V607" s="432"/>
      <c r="W607" s="432"/>
      <c r="X607" s="432"/>
      <c r="Y607" s="433"/>
      <c r="Z607" s="433"/>
      <c r="AA607" s="433"/>
      <c r="AB607" s="433"/>
      <c r="AC607" s="433"/>
      <c r="AD607" s="433"/>
      <c r="AE607" s="433"/>
      <c r="AF607" s="430"/>
      <c r="AG607" s="430"/>
      <c r="AH607" s="430"/>
      <c r="AI607" s="430"/>
      <c r="AJ607" s="430"/>
      <c r="AK607" s="430"/>
      <c r="AL607" s="430"/>
    </row>
    <row r="608" spans="1:67" ht="12" customHeight="1" x14ac:dyDescent="0.15">
      <c r="A608" s="429"/>
      <c r="B608" s="429"/>
      <c r="C608" s="430"/>
      <c r="D608" s="430"/>
      <c r="E608" s="430"/>
      <c r="F608" s="430"/>
      <c r="G608" s="430"/>
      <c r="H608" s="430"/>
      <c r="I608" s="430"/>
      <c r="J608" s="430"/>
      <c r="K608" s="430"/>
      <c r="L608" s="430"/>
      <c r="M608" s="430"/>
      <c r="N608" s="430"/>
      <c r="O608" s="430"/>
      <c r="P608" s="431"/>
      <c r="Q608" s="431"/>
      <c r="R608" s="431"/>
      <c r="S608" s="429"/>
      <c r="T608" s="429"/>
      <c r="U608" s="432"/>
      <c r="V608" s="432"/>
      <c r="W608" s="432"/>
      <c r="X608" s="432"/>
      <c r="Y608" s="433"/>
      <c r="Z608" s="433"/>
      <c r="AA608" s="433"/>
      <c r="AB608" s="433"/>
      <c r="AC608" s="433"/>
      <c r="AD608" s="433"/>
      <c r="AE608" s="433"/>
      <c r="AF608" s="430"/>
      <c r="AG608" s="430"/>
      <c r="AH608" s="430"/>
      <c r="AI608" s="430"/>
      <c r="AJ608" s="430"/>
      <c r="AK608" s="430"/>
      <c r="AL608" s="430"/>
    </row>
    <row r="609" spans="1:38" ht="12" customHeight="1" x14ac:dyDescent="0.15">
      <c r="A609" s="429"/>
      <c r="B609" s="429"/>
      <c r="C609" s="430"/>
      <c r="D609" s="430"/>
      <c r="E609" s="430"/>
      <c r="F609" s="430"/>
      <c r="G609" s="430"/>
      <c r="H609" s="430"/>
      <c r="I609" s="430"/>
      <c r="J609" s="430"/>
      <c r="K609" s="430"/>
      <c r="L609" s="430"/>
      <c r="M609" s="430"/>
      <c r="N609" s="430"/>
      <c r="O609" s="430"/>
      <c r="P609" s="431"/>
      <c r="Q609" s="431"/>
      <c r="R609" s="431"/>
      <c r="S609" s="429"/>
      <c r="T609" s="429"/>
      <c r="U609" s="432"/>
      <c r="V609" s="432"/>
      <c r="W609" s="432"/>
      <c r="X609" s="432"/>
      <c r="Y609" s="433"/>
      <c r="Z609" s="433"/>
      <c r="AA609" s="433"/>
      <c r="AB609" s="433"/>
      <c r="AC609" s="433"/>
      <c r="AD609" s="433"/>
      <c r="AE609" s="433"/>
      <c r="AF609" s="430"/>
      <c r="AG609" s="430"/>
      <c r="AH609" s="430"/>
      <c r="AI609" s="430"/>
      <c r="AJ609" s="430"/>
      <c r="AK609" s="430"/>
      <c r="AL609" s="430"/>
    </row>
    <row r="610" spans="1:38" ht="12" customHeight="1" x14ac:dyDescent="0.15">
      <c r="A610" s="429"/>
      <c r="B610" s="429"/>
      <c r="C610" s="430"/>
      <c r="D610" s="430"/>
      <c r="E610" s="430"/>
      <c r="F610" s="430"/>
      <c r="G610" s="430"/>
      <c r="H610" s="430"/>
      <c r="I610" s="430"/>
      <c r="J610" s="430"/>
      <c r="K610" s="430"/>
      <c r="L610" s="430"/>
      <c r="M610" s="430"/>
      <c r="N610" s="430"/>
      <c r="O610" s="430"/>
      <c r="P610" s="431"/>
      <c r="Q610" s="431"/>
      <c r="R610" s="431"/>
      <c r="S610" s="429"/>
      <c r="T610" s="429"/>
      <c r="U610" s="432"/>
      <c r="V610" s="432"/>
      <c r="W610" s="432"/>
      <c r="X610" s="432"/>
      <c r="Y610" s="433"/>
      <c r="Z610" s="433"/>
      <c r="AA610" s="433"/>
      <c r="AB610" s="433"/>
      <c r="AC610" s="433"/>
      <c r="AD610" s="433"/>
      <c r="AE610" s="433"/>
      <c r="AF610" s="430"/>
      <c r="AG610" s="430"/>
      <c r="AH610" s="430"/>
      <c r="AI610" s="430"/>
      <c r="AJ610" s="430"/>
      <c r="AK610" s="430"/>
      <c r="AL610" s="430"/>
    </row>
    <row r="611" spans="1:38" ht="12" customHeight="1" x14ac:dyDescent="0.15">
      <c r="A611" s="429"/>
      <c r="B611" s="429"/>
      <c r="C611" s="430"/>
      <c r="D611" s="430"/>
      <c r="E611" s="430"/>
      <c r="F611" s="430"/>
      <c r="G611" s="430"/>
      <c r="H611" s="430"/>
      <c r="I611" s="430"/>
      <c r="J611" s="430"/>
      <c r="K611" s="430"/>
      <c r="L611" s="430"/>
      <c r="M611" s="430"/>
      <c r="N611" s="430"/>
      <c r="O611" s="430"/>
      <c r="P611" s="431"/>
      <c r="Q611" s="431"/>
      <c r="R611" s="431"/>
      <c r="S611" s="429"/>
      <c r="T611" s="429"/>
      <c r="U611" s="432"/>
      <c r="V611" s="432"/>
      <c r="W611" s="432"/>
      <c r="X611" s="432"/>
      <c r="Y611" s="433"/>
      <c r="Z611" s="433"/>
      <c r="AA611" s="433"/>
      <c r="AB611" s="433"/>
      <c r="AC611" s="433"/>
      <c r="AD611" s="433"/>
      <c r="AE611" s="433"/>
      <c r="AF611" s="430"/>
      <c r="AG611" s="430"/>
      <c r="AH611" s="430"/>
      <c r="AI611" s="430"/>
      <c r="AJ611" s="430"/>
      <c r="AK611" s="430"/>
      <c r="AL611" s="430"/>
    </row>
    <row r="612" spans="1:38" ht="12" customHeight="1" x14ac:dyDescent="0.15">
      <c r="A612" s="429"/>
      <c r="B612" s="429"/>
      <c r="C612" s="430"/>
      <c r="D612" s="430"/>
      <c r="E612" s="430"/>
      <c r="F612" s="430"/>
      <c r="G612" s="430"/>
      <c r="H612" s="430"/>
      <c r="I612" s="430"/>
      <c r="J612" s="430"/>
      <c r="K612" s="430"/>
      <c r="L612" s="430"/>
      <c r="M612" s="430"/>
      <c r="N612" s="430"/>
      <c r="O612" s="430"/>
      <c r="P612" s="431"/>
      <c r="Q612" s="431"/>
      <c r="R612" s="431"/>
      <c r="S612" s="429"/>
      <c r="T612" s="429"/>
      <c r="U612" s="432"/>
      <c r="V612" s="432"/>
      <c r="W612" s="432"/>
      <c r="X612" s="432"/>
      <c r="Y612" s="433"/>
      <c r="Z612" s="433"/>
      <c r="AA612" s="433"/>
      <c r="AB612" s="433"/>
      <c r="AC612" s="433"/>
      <c r="AD612" s="433"/>
      <c r="AE612" s="433"/>
      <c r="AF612" s="430"/>
      <c r="AG612" s="430"/>
      <c r="AH612" s="430"/>
      <c r="AI612" s="430"/>
      <c r="AJ612" s="430"/>
      <c r="AK612" s="430"/>
      <c r="AL612" s="430"/>
    </row>
    <row r="613" spans="1:38" ht="12" customHeight="1" x14ac:dyDescent="0.15">
      <c r="A613" s="429"/>
      <c r="B613" s="429"/>
      <c r="C613" s="430"/>
      <c r="D613" s="430"/>
      <c r="E613" s="430"/>
      <c r="F613" s="430"/>
      <c r="G613" s="430"/>
      <c r="H613" s="430"/>
      <c r="I613" s="430"/>
      <c r="J613" s="430"/>
      <c r="K613" s="430"/>
      <c r="L613" s="430"/>
      <c r="M613" s="430"/>
      <c r="N613" s="430"/>
      <c r="O613" s="430"/>
      <c r="P613" s="431"/>
      <c r="Q613" s="431"/>
      <c r="R613" s="431"/>
      <c r="S613" s="429"/>
      <c r="T613" s="429"/>
      <c r="U613" s="432"/>
      <c r="V613" s="432"/>
      <c r="W613" s="432"/>
      <c r="X613" s="432"/>
      <c r="Y613" s="433"/>
      <c r="Z613" s="433"/>
      <c r="AA613" s="433"/>
      <c r="AB613" s="433"/>
      <c r="AC613" s="433"/>
      <c r="AD613" s="433"/>
      <c r="AE613" s="433"/>
      <c r="AF613" s="430"/>
      <c r="AG613" s="430"/>
      <c r="AH613" s="430"/>
      <c r="AI613" s="430"/>
      <c r="AJ613" s="430"/>
      <c r="AK613" s="430"/>
      <c r="AL613" s="430"/>
    </row>
    <row r="614" spans="1:38" ht="12" customHeight="1" x14ac:dyDescent="0.15">
      <c r="A614" s="429"/>
      <c r="B614" s="429"/>
      <c r="C614" s="430"/>
      <c r="D614" s="430"/>
      <c r="E614" s="430"/>
      <c r="F614" s="430"/>
      <c r="G614" s="430"/>
      <c r="H614" s="430"/>
      <c r="I614" s="430"/>
      <c r="J614" s="430"/>
      <c r="K614" s="430"/>
      <c r="L614" s="430"/>
      <c r="M614" s="430"/>
      <c r="N614" s="430"/>
      <c r="O614" s="430"/>
      <c r="P614" s="431"/>
      <c r="Q614" s="431"/>
      <c r="R614" s="431"/>
      <c r="S614" s="429"/>
      <c r="T614" s="429"/>
      <c r="U614" s="432"/>
      <c r="V614" s="432"/>
      <c r="W614" s="432"/>
      <c r="X614" s="432"/>
      <c r="Y614" s="433"/>
      <c r="Z614" s="433"/>
      <c r="AA614" s="433"/>
      <c r="AB614" s="433"/>
      <c r="AC614" s="433"/>
      <c r="AD614" s="433"/>
      <c r="AE614" s="433"/>
      <c r="AF614" s="430"/>
      <c r="AG614" s="430"/>
      <c r="AH614" s="430"/>
      <c r="AI614" s="430"/>
      <c r="AJ614" s="430"/>
      <c r="AK614" s="430"/>
      <c r="AL614" s="430"/>
    </row>
    <row r="615" spans="1:38" ht="12" customHeight="1" x14ac:dyDescent="0.15">
      <c r="A615" s="429"/>
      <c r="B615" s="429"/>
      <c r="C615" s="430"/>
      <c r="D615" s="430"/>
      <c r="E615" s="430"/>
      <c r="F615" s="430"/>
      <c r="G615" s="430"/>
      <c r="H615" s="430"/>
      <c r="I615" s="430"/>
      <c r="J615" s="430"/>
      <c r="K615" s="430"/>
      <c r="L615" s="430"/>
      <c r="M615" s="430"/>
      <c r="N615" s="430"/>
      <c r="O615" s="430"/>
      <c r="P615" s="431"/>
      <c r="Q615" s="431"/>
      <c r="R615" s="431"/>
      <c r="S615" s="429"/>
      <c r="T615" s="429"/>
      <c r="U615" s="432"/>
      <c r="V615" s="432"/>
      <c r="W615" s="432"/>
      <c r="X615" s="432"/>
      <c r="Y615" s="433"/>
      <c r="Z615" s="433"/>
      <c r="AA615" s="433"/>
      <c r="AB615" s="433"/>
      <c r="AC615" s="433"/>
      <c r="AD615" s="433"/>
      <c r="AE615" s="433"/>
      <c r="AF615" s="430"/>
      <c r="AG615" s="430"/>
      <c r="AH615" s="430"/>
      <c r="AI615" s="430"/>
      <c r="AJ615" s="430"/>
      <c r="AK615" s="430"/>
      <c r="AL615" s="430"/>
    </row>
    <row r="616" spans="1:38" ht="12" customHeight="1" x14ac:dyDescent="0.15">
      <c r="A616" s="429"/>
      <c r="B616" s="429"/>
      <c r="C616" s="430"/>
      <c r="D616" s="430"/>
      <c r="E616" s="430"/>
      <c r="F616" s="430"/>
      <c r="G616" s="430"/>
      <c r="H616" s="430"/>
      <c r="I616" s="430"/>
      <c r="J616" s="430"/>
      <c r="K616" s="430"/>
      <c r="L616" s="430"/>
      <c r="M616" s="430"/>
      <c r="N616" s="430"/>
      <c r="O616" s="430"/>
      <c r="P616" s="431"/>
      <c r="Q616" s="431"/>
      <c r="R616" s="431"/>
      <c r="S616" s="429"/>
      <c r="T616" s="429"/>
      <c r="U616" s="432"/>
      <c r="V616" s="432"/>
      <c r="W616" s="432"/>
      <c r="X616" s="432"/>
      <c r="Y616" s="433"/>
      <c r="Z616" s="433"/>
      <c r="AA616" s="433"/>
      <c r="AB616" s="433"/>
      <c r="AC616" s="433"/>
      <c r="AD616" s="433"/>
      <c r="AE616" s="433"/>
      <c r="AF616" s="430"/>
      <c r="AG616" s="430"/>
      <c r="AH616" s="430"/>
      <c r="AI616" s="430"/>
      <c r="AJ616" s="430"/>
      <c r="AK616" s="430"/>
      <c r="AL616" s="430"/>
    </row>
    <row r="617" spans="1:38" ht="12" customHeight="1" x14ac:dyDescent="0.15">
      <c r="A617" s="429"/>
      <c r="B617" s="429"/>
      <c r="C617" s="430"/>
      <c r="D617" s="430"/>
      <c r="E617" s="430"/>
      <c r="F617" s="430"/>
      <c r="G617" s="430"/>
      <c r="H617" s="430"/>
      <c r="I617" s="430"/>
      <c r="J617" s="430"/>
      <c r="K617" s="430"/>
      <c r="L617" s="430"/>
      <c r="M617" s="430"/>
      <c r="N617" s="430"/>
      <c r="O617" s="430"/>
      <c r="P617" s="431"/>
      <c r="Q617" s="431"/>
      <c r="R617" s="431"/>
      <c r="S617" s="429"/>
      <c r="T617" s="429"/>
      <c r="U617" s="432"/>
      <c r="V617" s="432"/>
      <c r="W617" s="432"/>
      <c r="X617" s="432"/>
      <c r="Y617" s="433"/>
      <c r="Z617" s="433"/>
      <c r="AA617" s="433"/>
      <c r="AB617" s="433"/>
      <c r="AC617" s="433"/>
      <c r="AD617" s="433"/>
      <c r="AE617" s="433"/>
      <c r="AF617" s="430"/>
      <c r="AG617" s="430"/>
      <c r="AH617" s="430"/>
      <c r="AI617" s="430"/>
      <c r="AJ617" s="430"/>
      <c r="AK617" s="430"/>
      <c r="AL617" s="430"/>
    </row>
    <row r="618" spans="1:38" ht="12" customHeight="1" x14ac:dyDescent="0.15">
      <c r="A618" s="429"/>
      <c r="B618" s="429"/>
      <c r="C618" s="430"/>
      <c r="D618" s="430"/>
      <c r="E618" s="430"/>
      <c r="F618" s="430"/>
      <c r="G618" s="430"/>
      <c r="H618" s="430"/>
      <c r="I618" s="430"/>
      <c r="J618" s="430"/>
      <c r="K618" s="430"/>
      <c r="L618" s="430"/>
      <c r="M618" s="430"/>
      <c r="N618" s="430"/>
      <c r="O618" s="430"/>
      <c r="P618" s="431"/>
      <c r="Q618" s="431"/>
      <c r="R618" s="431"/>
      <c r="S618" s="429"/>
      <c r="T618" s="429"/>
      <c r="U618" s="432"/>
      <c r="V618" s="432"/>
      <c r="W618" s="432"/>
      <c r="X618" s="432"/>
      <c r="Y618" s="433"/>
      <c r="Z618" s="433"/>
      <c r="AA618" s="433"/>
      <c r="AB618" s="433"/>
      <c r="AC618" s="433"/>
      <c r="AD618" s="433"/>
      <c r="AE618" s="433"/>
      <c r="AF618" s="430"/>
      <c r="AG618" s="430"/>
      <c r="AH618" s="430"/>
      <c r="AI618" s="430"/>
      <c r="AJ618" s="430"/>
      <c r="AK618" s="430"/>
      <c r="AL618" s="430"/>
    </row>
    <row r="619" spans="1:38" ht="12" customHeight="1" x14ac:dyDescent="0.15">
      <c r="A619" s="429"/>
      <c r="B619" s="429"/>
      <c r="C619" s="430"/>
      <c r="D619" s="430"/>
      <c r="E619" s="430"/>
      <c r="F619" s="430"/>
      <c r="G619" s="430"/>
      <c r="H619" s="430"/>
      <c r="I619" s="430"/>
      <c r="J619" s="430"/>
      <c r="K619" s="430"/>
      <c r="L619" s="430"/>
      <c r="M619" s="430"/>
      <c r="N619" s="430"/>
      <c r="O619" s="430"/>
      <c r="P619" s="431"/>
      <c r="Q619" s="431"/>
      <c r="R619" s="431"/>
      <c r="S619" s="429"/>
      <c r="T619" s="429"/>
      <c r="U619" s="432"/>
      <c r="V619" s="432"/>
      <c r="W619" s="432"/>
      <c r="X619" s="432"/>
      <c r="Y619" s="433"/>
      <c r="Z619" s="433"/>
      <c r="AA619" s="433"/>
      <c r="AB619" s="433"/>
      <c r="AC619" s="433"/>
      <c r="AD619" s="433"/>
      <c r="AE619" s="433"/>
      <c r="AF619" s="430"/>
      <c r="AG619" s="430"/>
      <c r="AH619" s="430"/>
      <c r="AI619" s="430"/>
      <c r="AJ619" s="430"/>
      <c r="AK619" s="430"/>
      <c r="AL619" s="430"/>
    </row>
    <row r="620" spans="1:38" ht="12" customHeight="1" x14ac:dyDescent="0.15">
      <c r="A620" s="429"/>
      <c r="B620" s="429"/>
      <c r="C620" s="430"/>
      <c r="D620" s="430"/>
      <c r="E620" s="430"/>
      <c r="F620" s="430"/>
      <c r="G620" s="430"/>
      <c r="H620" s="430"/>
      <c r="I620" s="430"/>
      <c r="J620" s="430"/>
      <c r="K620" s="430"/>
      <c r="L620" s="430"/>
      <c r="M620" s="430"/>
      <c r="N620" s="430"/>
      <c r="O620" s="430"/>
      <c r="P620" s="431"/>
      <c r="Q620" s="431"/>
      <c r="R620" s="431"/>
      <c r="S620" s="429"/>
      <c r="T620" s="429"/>
      <c r="U620" s="432"/>
      <c r="V620" s="432"/>
      <c r="W620" s="432"/>
      <c r="X620" s="432"/>
      <c r="Y620" s="433"/>
      <c r="Z620" s="433"/>
      <c r="AA620" s="433"/>
      <c r="AB620" s="433"/>
      <c r="AC620" s="433"/>
      <c r="AD620" s="433"/>
      <c r="AE620" s="433"/>
      <c r="AF620" s="430"/>
      <c r="AG620" s="430"/>
      <c r="AH620" s="430"/>
      <c r="AI620" s="430"/>
      <c r="AJ620" s="430"/>
      <c r="AK620" s="430"/>
      <c r="AL620" s="430"/>
    </row>
    <row r="621" spans="1:38" ht="12" customHeight="1" x14ac:dyDescent="0.15">
      <c r="A621" s="434"/>
      <c r="B621" s="434"/>
      <c r="C621" s="434"/>
      <c r="D621" s="434"/>
      <c r="E621" s="434"/>
      <c r="F621" s="434"/>
      <c r="G621" s="434"/>
      <c r="H621" s="434"/>
      <c r="I621" s="434"/>
      <c r="J621" s="434"/>
      <c r="K621" s="434"/>
      <c r="L621" s="434"/>
      <c r="M621" s="434"/>
      <c r="N621" s="434"/>
      <c r="O621" s="434"/>
      <c r="P621" s="434"/>
      <c r="Q621" s="434"/>
      <c r="R621" s="434"/>
      <c r="S621" s="434"/>
      <c r="T621" s="434"/>
      <c r="U621" s="434"/>
      <c r="V621" s="434"/>
      <c r="W621" s="434"/>
      <c r="X621" s="434"/>
      <c r="Y621" s="442"/>
      <c r="Z621" s="442"/>
      <c r="AA621" s="442"/>
      <c r="AB621" s="442"/>
      <c r="AC621" s="442"/>
      <c r="AD621" s="442"/>
      <c r="AE621" s="442"/>
      <c r="AF621" s="429"/>
      <c r="AG621" s="429"/>
      <c r="AH621" s="429"/>
      <c r="AI621" s="429"/>
      <c r="AJ621" s="429"/>
      <c r="AK621" s="429"/>
      <c r="AL621" s="429"/>
    </row>
    <row r="622" spans="1:38" ht="12" customHeight="1" x14ac:dyDescent="0.15">
      <c r="A622" s="434"/>
      <c r="B622" s="434"/>
      <c r="C622" s="434"/>
      <c r="D622" s="434"/>
      <c r="E622" s="434"/>
      <c r="F622" s="434"/>
      <c r="G622" s="434"/>
      <c r="H622" s="434"/>
      <c r="I622" s="434"/>
      <c r="J622" s="434"/>
      <c r="K622" s="434"/>
      <c r="L622" s="434"/>
      <c r="M622" s="434"/>
      <c r="N622" s="434"/>
      <c r="O622" s="434"/>
      <c r="P622" s="434"/>
      <c r="Q622" s="434"/>
      <c r="R622" s="434"/>
      <c r="S622" s="434"/>
      <c r="T622" s="434"/>
      <c r="U622" s="434"/>
      <c r="V622" s="434"/>
      <c r="W622" s="434"/>
      <c r="X622" s="434"/>
      <c r="Y622" s="442"/>
      <c r="Z622" s="442"/>
      <c r="AA622" s="442"/>
      <c r="AB622" s="442"/>
      <c r="AC622" s="442"/>
      <c r="AD622" s="442"/>
      <c r="AE622" s="442"/>
      <c r="AF622" s="429"/>
      <c r="AG622" s="429"/>
      <c r="AH622" s="429"/>
      <c r="AI622" s="429"/>
      <c r="AJ622" s="429"/>
      <c r="AK622" s="429"/>
      <c r="AL622" s="429"/>
    </row>
    <row r="623" spans="1:38" ht="12" customHeight="1" x14ac:dyDescent="0.15">
      <c r="A623" s="434"/>
      <c r="B623" s="434"/>
      <c r="C623" s="434"/>
      <c r="D623" s="434"/>
      <c r="E623" s="434"/>
      <c r="F623" s="434"/>
      <c r="G623" s="434"/>
      <c r="H623" s="434"/>
      <c r="I623" s="434"/>
      <c r="J623" s="434"/>
      <c r="K623" s="434"/>
      <c r="L623" s="434"/>
      <c r="M623" s="434"/>
      <c r="N623" s="434"/>
      <c r="O623" s="434"/>
      <c r="P623" s="434"/>
      <c r="Q623" s="434"/>
      <c r="R623" s="434"/>
      <c r="S623" s="434"/>
      <c r="T623" s="434"/>
      <c r="U623" s="434"/>
      <c r="V623" s="434"/>
      <c r="W623" s="434"/>
      <c r="X623" s="434"/>
      <c r="Y623" s="442"/>
      <c r="Z623" s="442"/>
      <c r="AA623" s="442"/>
      <c r="AB623" s="442"/>
      <c r="AC623" s="442"/>
      <c r="AD623" s="442"/>
      <c r="AE623" s="442"/>
      <c r="AF623" s="429"/>
      <c r="AG623" s="429"/>
      <c r="AH623" s="429"/>
      <c r="AI623" s="429"/>
      <c r="AJ623" s="429"/>
      <c r="AK623" s="429"/>
      <c r="AL623" s="429"/>
    </row>
    <row r="624" spans="1:38" ht="12" customHeight="1" x14ac:dyDescent="0.15">
      <c r="A624" s="434"/>
      <c r="B624" s="434"/>
      <c r="C624" s="434"/>
      <c r="D624" s="434"/>
      <c r="E624" s="434"/>
      <c r="F624" s="434"/>
      <c r="G624" s="434"/>
      <c r="H624" s="434"/>
      <c r="I624" s="434"/>
      <c r="J624" s="434"/>
      <c r="K624" s="434"/>
      <c r="L624" s="434"/>
      <c r="M624" s="434"/>
      <c r="N624" s="434"/>
      <c r="O624" s="434"/>
      <c r="P624" s="434"/>
      <c r="Q624" s="434"/>
      <c r="R624" s="434"/>
      <c r="S624" s="434"/>
      <c r="T624" s="434"/>
      <c r="U624" s="434"/>
      <c r="V624" s="434"/>
      <c r="W624" s="434"/>
      <c r="X624" s="434"/>
      <c r="Y624" s="442"/>
      <c r="Z624" s="442"/>
      <c r="AA624" s="442"/>
      <c r="AB624" s="442"/>
      <c r="AC624" s="442"/>
      <c r="AD624" s="442"/>
      <c r="AE624" s="442"/>
      <c r="AF624" s="429"/>
      <c r="AG624" s="429"/>
      <c r="AH624" s="429"/>
      <c r="AI624" s="429"/>
      <c r="AJ624" s="429"/>
      <c r="AK624" s="429"/>
      <c r="AL624" s="429"/>
    </row>
    <row r="625" spans="1:38" ht="12" customHeight="1" x14ac:dyDescent="0.15">
      <c r="A625" s="434"/>
      <c r="B625" s="434"/>
      <c r="C625" s="434"/>
      <c r="D625" s="434"/>
      <c r="E625" s="434"/>
      <c r="F625" s="434"/>
      <c r="G625" s="434"/>
      <c r="H625" s="434"/>
      <c r="I625" s="434"/>
      <c r="J625" s="434"/>
      <c r="K625" s="434"/>
      <c r="L625" s="434"/>
      <c r="M625" s="434"/>
      <c r="N625" s="434"/>
      <c r="O625" s="434"/>
      <c r="P625" s="434"/>
      <c r="Q625" s="434"/>
      <c r="R625" s="434"/>
      <c r="S625" s="434"/>
      <c r="T625" s="434"/>
      <c r="U625" s="434"/>
      <c r="V625" s="434"/>
      <c r="W625" s="434"/>
      <c r="X625" s="434"/>
      <c r="Y625" s="442"/>
      <c r="Z625" s="442"/>
      <c r="AA625" s="442"/>
      <c r="AB625" s="442"/>
      <c r="AC625" s="442"/>
      <c r="AD625" s="442"/>
      <c r="AE625" s="442"/>
      <c r="AF625" s="429"/>
      <c r="AG625" s="429"/>
      <c r="AH625" s="429"/>
      <c r="AI625" s="429"/>
      <c r="AJ625" s="429"/>
      <c r="AK625" s="429"/>
      <c r="AL625" s="429"/>
    </row>
    <row r="626" spans="1:38" ht="12" customHeight="1" x14ac:dyDescent="0.15">
      <c r="A626" s="434"/>
      <c r="B626" s="434"/>
      <c r="C626" s="434"/>
      <c r="D626" s="434"/>
      <c r="E626" s="434"/>
      <c r="F626" s="434"/>
      <c r="G626" s="434"/>
      <c r="H626" s="434"/>
      <c r="I626" s="434"/>
      <c r="J626" s="434"/>
      <c r="K626" s="434"/>
      <c r="L626" s="434"/>
      <c r="M626" s="434"/>
      <c r="N626" s="434"/>
      <c r="O626" s="434"/>
      <c r="P626" s="434"/>
      <c r="Q626" s="434"/>
      <c r="R626" s="434"/>
      <c r="S626" s="434"/>
      <c r="T626" s="434"/>
      <c r="U626" s="434"/>
      <c r="V626" s="434"/>
      <c r="W626" s="434"/>
      <c r="X626" s="434"/>
      <c r="Y626" s="442"/>
      <c r="Z626" s="442"/>
      <c r="AA626" s="442"/>
      <c r="AB626" s="442"/>
      <c r="AC626" s="442"/>
      <c r="AD626" s="442"/>
      <c r="AE626" s="442"/>
      <c r="AF626" s="429"/>
      <c r="AG626" s="429"/>
      <c r="AH626" s="429"/>
      <c r="AI626" s="429"/>
      <c r="AJ626" s="429"/>
      <c r="AK626" s="429"/>
      <c r="AL626" s="429"/>
    </row>
    <row r="627" spans="1:38" ht="13.5" customHeight="1" x14ac:dyDescent="0.15">
      <c r="Q627" s="132"/>
      <c r="R627" s="132"/>
      <c r="S627" s="132"/>
      <c r="T627" s="132"/>
      <c r="U627" s="132"/>
      <c r="V627" s="132"/>
      <c r="W627" s="443"/>
      <c r="X627" s="443"/>
      <c r="Y627" s="443"/>
      <c r="Z627" s="443"/>
      <c r="AA627" s="443"/>
      <c r="AB627" s="443"/>
      <c r="AC627" s="443"/>
      <c r="AD627" s="443"/>
      <c r="AE627" s="443"/>
    </row>
    <row r="628" spans="1:38" ht="13.5" customHeight="1" x14ac:dyDescent="0.15">
      <c r="R628" s="445"/>
      <c r="S628" s="445"/>
      <c r="T628" s="446"/>
      <c r="U628" s="446"/>
      <c r="V628" s="446"/>
      <c r="W628" s="446"/>
      <c r="X628" s="446"/>
      <c r="Y628" s="446"/>
      <c r="Z628" s="446"/>
      <c r="AA628" s="27"/>
      <c r="AB628" s="27"/>
      <c r="AC628" s="27"/>
      <c r="AD628" s="446"/>
      <c r="AE628" s="446"/>
      <c r="AF628" s="446"/>
      <c r="AG628" s="446"/>
      <c r="AH628" s="446"/>
      <c r="AI628" s="446"/>
      <c r="AJ628" s="27"/>
      <c r="AK628" s="441"/>
      <c r="AL628" s="441"/>
    </row>
    <row r="629" spans="1:38" ht="13.5" customHeight="1" x14ac:dyDescent="0.15">
      <c r="R629" s="445"/>
      <c r="S629" s="445"/>
      <c r="T629" s="446"/>
      <c r="U629" s="446"/>
      <c r="V629" s="446"/>
      <c r="W629" s="446"/>
      <c r="X629" s="446"/>
      <c r="Y629" s="446"/>
      <c r="Z629" s="446"/>
      <c r="AA629" s="27"/>
      <c r="AB629" s="27"/>
      <c r="AC629" s="27"/>
      <c r="AD629" s="446"/>
      <c r="AE629" s="446"/>
      <c r="AF629" s="446"/>
      <c r="AG629" s="446"/>
      <c r="AH629" s="446"/>
      <c r="AI629" s="446"/>
      <c r="AJ629" s="27"/>
      <c r="AK629" s="441"/>
      <c r="AL629" s="441"/>
    </row>
    <row r="630" spans="1:38" ht="13.5" customHeight="1" x14ac:dyDescent="0.15">
      <c r="R630" s="445"/>
      <c r="S630" s="445"/>
      <c r="T630" s="196"/>
      <c r="U630" s="196"/>
      <c r="V630" s="196"/>
      <c r="W630" s="447"/>
      <c r="X630" s="447"/>
      <c r="Y630" s="447"/>
      <c r="Z630" s="447"/>
      <c r="AA630" s="447"/>
      <c r="AB630" s="447"/>
      <c r="AC630" s="444"/>
      <c r="AD630" s="444"/>
      <c r="AE630" s="444"/>
      <c r="AF630" s="444"/>
      <c r="AG630" s="444"/>
      <c r="AH630" s="444"/>
      <c r="AI630" s="444"/>
      <c r="AJ630" s="444"/>
      <c r="AK630" s="444"/>
      <c r="AL630" s="444"/>
    </row>
    <row r="631" spans="1:38" ht="13.5" customHeight="1" x14ac:dyDescent="0.15">
      <c r="R631" s="445"/>
      <c r="S631" s="445"/>
      <c r="T631" s="196"/>
      <c r="U631" s="196"/>
      <c r="V631" s="196"/>
      <c r="W631" s="447"/>
      <c r="X631" s="447"/>
      <c r="Y631" s="447"/>
      <c r="Z631" s="447"/>
      <c r="AA631" s="447"/>
      <c r="AB631" s="447"/>
      <c r="AC631" s="444"/>
      <c r="AD631" s="444"/>
      <c r="AE631" s="444"/>
      <c r="AF631" s="444"/>
      <c r="AG631" s="444"/>
      <c r="AH631" s="444"/>
      <c r="AI631" s="444"/>
      <c r="AJ631" s="444"/>
      <c r="AK631" s="444"/>
      <c r="AL631" s="444"/>
    </row>
    <row r="632" spans="1:38" ht="13.5" customHeight="1" x14ac:dyDescent="0.15">
      <c r="R632" s="445"/>
      <c r="S632" s="445"/>
      <c r="T632" s="291"/>
      <c r="U632" s="291"/>
      <c r="V632" s="291"/>
      <c r="W632" s="444"/>
      <c r="X632" s="444"/>
      <c r="Y632" s="444"/>
      <c r="Z632" s="444"/>
      <c r="AA632" s="444"/>
      <c r="AB632" s="444"/>
      <c r="AC632" s="444"/>
      <c r="AD632" s="444"/>
      <c r="AE632" s="444"/>
      <c r="AF632" s="444"/>
      <c r="AG632" s="444"/>
      <c r="AH632" s="444"/>
      <c r="AI632" s="444"/>
      <c r="AJ632" s="444"/>
      <c r="AK632" s="444"/>
      <c r="AL632" s="444"/>
    </row>
    <row r="633" spans="1:38" ht="13.5" customHeight="1" x14ac:dyDescent="0.15">
      <c r="C633" s="132"/>
      <c r="D633" s="132"/>
      <c r="E633" s="132"/>
      <c r="F633" s="132"/>
      <c r="G633" s="132"/>
      <c r="H633" s="132"/>
      <c r="I633" s="132"/>
      <c r="J633" s="132"/>
      <c r="K633" s="132"/>
      <c r="L633" s="132"/>
      <c r="M633" s="132"/>
      <c r="N633" s="132"/>
      <c r="R633" s="445"/>
      <c r="S633" s="445"/>
      <c r="T633" s="291"/>
      <c r="U633" s="291"/>
      <c r="V633" s="291"/>
      <c r="W633" s="444"/>
      <c r="X633" s="444"/>
      <c r="Y633" s="444"/>
      <c r="Z633" s="444"/>
      <c r="AA633" s="444"/>
      <c r="AB633" s="444"/>
      <c r="AC633" s="444"/>
      <c r="AD633" s="444"/>
      <c r="AE633" s="444"/>
      <c r="AF633" s="444"/>
      <c r="AG633" s="444"/>
      <c r="AH633" s="444"/>
      <c r="AI633" s="444"/>
      <c r="AJ633" s="444"/>
      <c r="AK633" s="444"/>
      <c r="AL633" s="444"/>
    </row>
    <row r="634" spans="1:38" ht="13.5" customHeight="1" x14ac:dyDescent="0.15">
      <c r="C634" s="132"/>
      <c r="D634" s="132"/>
      <c r="E634" s="132"/>
      <c r="F634" s="132"/>
      <c r="G634" s="132"/>
      <c r="H634" s="132"/>
      <c r="I634" s="132"/>
      <c r="J634" s="132"/>
      <c r="K634" s="132"/>
      <c r="L634" s="132"/>
      <c r="M634" s="132"/>
      <c r="N634" s="132"/>
      <c r="R634" s="445"/>
      <c r="S634" s="445"/>
      <c r="T634" s="291"/>
      <c r="U634" s="291"/>
      <c r="V634" s="291"/>
      <c r="W634" s="444"/>
      <c r="X634" s="444"/>
      <c r="Y634" s="444"/>
      <c r="Z634" s="444"/>
      <c r="AA634" s="444"/>
      <c r="AB634" s="444"/>
      <c r="AC634" s="444"/>
      <c r="AD634" s="444"/>
      <c r="AE634" s="444"/>
      <c r="AF634" s="444"/>
      <c r="AG634" s="444"/>
      <c r="AH634" s="444"/>
      <c r="AI634" s="444"/>
      <c r="AJ634" s="444"/>
      <c r="AK634" s="444"/>
      <c r="AL634" s="444"/>
    </row>
    <row r="635" spans="1:38" ht="13.5" customHeight="1" x14ac:dyDescent="0.15">
      <c r="C635" s="132"/>
      <c r="D635" s="132"/>
      <c r="E635" s="132"/>
      <c r="F635" s="132"/>
      <c r="G635" s="132"/>
      <c r="H635" s="132"/>
      <c r="I635" s="132"/>
      <c r="J635" s="132"/>
      <c r="K635" s="132"/>
      <c r="L635" s="132"/>
      <c r="M635" s="132"/>
      <c r="N635" s="132"/>
      <c r="Q635" s="16"/>
      <c r="R635" s="445"/>
      <c r="S635" s="445"/>
      <c r="T635" s="291"/>
      <c r="U635" s="291"/>
      <c r="V635" s="291"/>
      <c r="W635" s="444"/>
      <c r="X635" s="444"/>
      <c r="Y635" s="444"/>
      <c r="Z635" s="444"/>
      <c r="AA635" s="444"/>
      <c r="AB635" s="444"/>
      <c r="AC635" s="444"/>
      <c r="AD635" s="444"/>
      <c r="AE635" s="444"/>
      <c r="AF635" s="444"/>
      <c r="AG635" s="444"/>
      <c r="AH635" s="444"/>
      <c r="AI635" s="444"/>
      <c r="AJ635" s="444"/>
      <c r="AK635" s="444"/>
      <c r="AL635" s="444"/>
    </row>
    <row r="636" spans="1:38" ht="13.5" customHeight="1" x14ac:dyDescent="0.15">
      <c r="C636" s="132"/>
      <c r="D636" s="132"/>
      <c r="E636" s="132"/>
      <c r="F636" s="132"/>
      <c r="G636" s="132"/>
      <c r="H636" s="132"/>
      <c r="I636" s="132"/>
      <c r="J636" s="132"/>
      <c r="K636" s="132"/>
      <c r="L636" s="132"/>
      <c r="M636" s="132"/>
      <c r="N636" s="132"/>
    </row>
  </sheetData>
  <sheetProtection algorithmName="SHA-512" hashValue="cb8YOPkBn+b2WLyg/tf6eAC2zEDWhhux4DrUvVXSM34EvmvMhHLafAozayp8OUqgAJOen/uiJ7S5mAHxbSYgFQ==" saltValue="yo+u+maMhyz9K2Op/Q1wNw==" spinCount="100000" sheet="1" objects="1" scenarios="1"/>
  <mergeCells count="851">
    <mergeCell ref="A1:I2"/>
    <mergeCell ref="J1:S2"/>
    <mergeCell ref="Y1:AJ2"/>
    <mergeCell ref="AX1:BB2"/>
    <mergeCell ref="BC1:BG2"/>
    <mergeCell ref="BH1:BL2"/>
    <mergeCell ref="A9:G10"/>
    <mergeCell ref="H9:AC10"/>
    <mergeCell ref="AL9:AM10"/>
    <mergeCell ref="AN9:BM10"/>
    <mergeCell ref="A12:G14"/>
    <mergeCell ref="H12:AC14"/>
    <mergeCell ref="AM13:AQ14"/>
    <mergeCell ref="AR13:BA14"/>
    <mergeCell ref="A5:U6"/>
    <mergeCell ref="AJ6:AQ6"/>
    <mergeCell ref="AV6:AZ6"/>
    <mergeCell ref="BC6:BD6"/>
    <mergeCell ref="BG6:BH6"/>
    <mergeCell ref="BC8:BM8"/>
    <mergeCell ref="AQ20:BN21"/>
    <mergeCell ref="D22:I22"/>
    <mergeCell ref="J22:AF22"/>
    <mergeCell ref="AQ22:BN23"/>
    <mergeCell ref="D23:I24"/>
    <mergeCell ref="J23:AF24"/>
    <mergeCell ref="AQ24:BK25"/>
    <mergeCell ref="BL24:BM25"/>
    <mergeCell ref="A16:C24"/>
    <mergeCell ref="D16:O18"/>
    <mergeCell ref="P16:S18"/>
    <mergeCell ref="T16:AB18"/>
    <mergeCell ref="AC16:AF18"/>
    <mergeCell ref="AQ16:BN17"/>
    <mergeCell ref="AQ18:BN19"/>
    <mergeCell ref="D19:I21"/>
    <mergeCell ref="J19:S21"/>
    <mergeCell ref="T19:AF21"/>
    <mergeCell ref="AQ27:AZ28"/>
    <mergeCell ref="BE27:BN28"/>
    <mergeCell ref="C31:M31"/>
    <mergeCell ref="P31:Z31"/>
    <mergeCell ref="AC31:AM31"/>
    <mergeCell ref="AP31:AY32"/>
    <mergeCell ref="BB31:BM31"/>
    <mergeCell ref="C32:M32"/>
    <mergeCell ref="P32:Z32"/>
    <mergeCell ref="AC32:AM32"/>
    <mergeCell ref="B37:L38"/>
    <mergeCell ref="B39:F41"/>
    <mergeCell ref="G39:Y41"/>
    <mergeCell ref="Z39:AB41"/>
    <mergeCell ref="AC39:AJ41"/>
    <mergeCell ref="AK39:AN41"/>
    <mergeCell ref="BB32:BM32"/>
    <mergeCell ref="B33:M35"/>
    <mergeCell ref="N33:N35"/>
    <mergeCell ref="O33:Z35"/>
    <mergeCell ref="AA33:AA35"/>
    <mergeCell ref="AB33:AM35"/>
    <mergeCell ref="AO33:AY35"/>
    <mergeCell ref="BA33:BN35"/>
    <mergeCell ref="AO39:AX41"/>
    <mergeCell ref="AY39:BC41"/>
    <mergeCell ref="BD39:BO41"/>
    <mergeCell ref="B42:F44"/>
    <mergeCell ref="G42:Y44"/>
    <mergeCell ref="Z42:AB44"/>
    <mergeCell ref="AC42:AJ44"/>
    <mergeCell ref="AK42:AN44"/>
    <mergeCell ref="AO42:AX44"/>
    <mergeCell ref="AY42:BC44"/>
    <mergeCell ref="BD42:BO44"/>
    <mergeCell ref="B45:F47"/>
    <mergeCell ref="G45:Y47"/>
    <mergeCell ref="Z45:AB47"/>
    <mergeCell ref="AC45:AJ47"/>
    <mergeCell ref="AK45:AN47"/>
    <mergeCell ref="AO45:AX47"/>
    <mergeCell ref="AY45:BC47"/>
    <mergeCell ref="BD45:BO47"/>
    <mergeCell ref="AY48:BC50"/>
    <mergeCell ref="BD48:BO50"/>
    <mergeCell ref="B51:F53"/>
    <mergeCell ref="G51:Y53"/>
    <mergeCell ref="Z51:AB53"/>
    <mergeCell ref="AC51:AJ53"/>
    <mergeCell ref="AK51:AN53"/>
    <mergeCell ref="AO51:AX53"/>
    <mergeCell ref="AY51:BC53"/>
    <mergeCell ref="BD51:BO53"/>
    <mergeCell ref="B48:F50"/>
    <mergeCell ref="G48:Y50"/>
    <mergeCell ref="Z48:AB50"/>
    <mergeCell ref="AC48:AJ50"/>
    <mergeCell ref="AK48:AN50"/>
    <mergeCell ref="AO48:AX50"/>
    <mergeCell ref="AY54:BC56"/>
    <mergeCell ref="BD54:BO56"/>
    <mergeCell ref="B57:F59"/>
    <mergeCell ref="G57:Y59"/>
    <mergeCell ref="Z57:AB59"/>
    <mergeCell ref="AC57:AJ59"/>
    <mergeCell ref="AK57:AN59"/>
    <mergeCell ref="AO57:AX59"/>
    <mergeCell ref="AY57:BC59"/>
    <mergeCell ref="BD57:BO59"/>
    <mergeCell ref="B54:F56"/>
    <mergeCell ref="G54:Y56"/>
    <mergeCell ref="Z54:AB56"/>
    <mergeCell ref="AC54:AJ56"/>
    <mergeCell ref="AK54:AN56"/>
    <mergeCell ref="AO54:AX56"/>
    <mergeCell ref="AY60:BC62"/>
    <mergeCell ref="BD60:BO62"/>
    <mergeCell ref="B63:F65"/>
    <mergeCell ref="G63:Y65"/>
    <mergeCell ref="Z63:AB65"/>
    <mergeCell ref="AC63:AJ65"/>
    <mergeCell ref="AK63:AN65"/>
    <mergeCell ref="AO63:AX65"/>
    <mergeCell ref="AY63:BC65"/>
    <mergeCell ref="BD63:BO65"/>
    <mergeCell ref="B60:F62"/>
    <mergeCell ref="G60:Y62"/>
    <mergeCell ref="Z60:AB62"/>
    <mergeCell ref="AC60:AJ62"/>
    <mergeCell ref="AK60:AN62"/>
    <mergeCell ref="AO60:AX62"/>
    <mergeCell ref="AY66:BC68"/>
    <mergeCell ref="BD66:BO68"/>
    <mergeCell ref="B69:F71"/>
    <mergeCell ref="G69:Y71"/>
    <mergeCell ref="Z69:AB71"/>
    <mergeCell ref="AC69:AJ71"/>
    <mergeCell ref="AK69:AN71"/>
    <mergeCell ref="AO69:AX71"/>
    <mergeCell ref="AY69:BC71"/>
    <mergeCell ref="BD69:BO71"/>
    <mergeCell ref="B66:F68"/>
    <mergeCell ref="G66:Y68"/>
    <mergeCell ref="Z66:AB68"/>
    <mergeCell ref="AC66:AJ68"/>
    <mergeCell ref="AK66:AN68"/>
    <mergeCell ref="AO66:AX68"/>
    <mergeCell ref="AY72:BC74"/>
    <mergeCell ref="BD72:BO74"/>
    <mergeCell ref="B75:F77"/>
    <mergeCell ref="G75:Y77"/>
    <mergeCell ref="Z75:AB77"/>
    <mergeCell ref="AC75:AJ77"/>
    <mergeCell ref="AK75:AN77"/>
    <mergeCell ref="AO75:AX77"/>
    <mergeCell ref="AY75:BC77"/>
    <mergeCell ref="BD75:BO77"/>
    <mergeCell ref="B72:F74"/>
    <mergeCell ref="G72:Y74"/>
    <mergeCell ref="Z72:AB74"/>
    <mergeCell ref="AC72:AJ74"/>
    <mergeCell ref="AK72:AN74"/>
    <mergeCell ref="AO72:AX74"/>
    <mergeCell ref="C86:G87"/>
    <mergeCell ref="K86:S87"/>
    <mergeCell ref="V86:AB87"/>
    <mergeCell ref="A88:G89"/>
    <mergeCell ref="K88:S89"/>
    <mergeCell ref="V88:AB89"/>
    <mergeCell ref="AY78:BC80"/>
    <mergeCell ref="BD78:BO80"/>
    <mergeCell ref="AR81:BC82"/>
    <mergeCell ref="BD81:BO84"/>
    <mergeCell ref="AR83:BC84"/>
    <mergeCell ref="A84:H85"/>
    <mergeCell ref="L84:S85"/>
    <mergeCell ref="W84:AB85"/>
    <mergeCell ref="AR85:BC88"/>
    <mergeCell ref="BD85:BO88"/>
    <mergeCell ref="B78:F80"/>
    <mergeCell ref="G78:Y80"/>
    <mergeCell ref="Z78:AB80"/>
    <mergeCell ref="AC78:AJ80"/>
    <mergeCell ref="AK78:AN80"/>
    <mergeCell ref="AO78:AX80"/>
    <mergeCell ref="A96:I97"/>
    <mergeCell ref="J96:S97"/>
    <mergeCell ref="Y96:AJ97"/>
    <mergeCell ref="AX96:BB97"/>
    <mergeCell ref="BC96:BG97"/>
    <mergeCell ref="BH96:BL97"/>
    <mergeCell ref="AR89:BC90"/>
    <mergeCell ref="BD89:BO92"/>
    <mergeCell ref="C90:G91"/>
    <mergeCell ref="K90:S91"/>
    <mergeCell ref="V90:AB91"/>
    <mergeCell ref="AR91:BC92"/>
    <mergeCell ref="A104:G105"/>
    <mergeCell ref="H104:AC105"/>
    <mergeCell ref="AL104:AM105"/>
    <mergeCell ref="AN104:BM105"/>
    <mergeCell ref="A107:G109"/>
    <mergeCell ref="H107:AC109"/>
    <mergeCell ref="AM108:AQ109"/>
    <mergeCell ref="AR108:BA109"/>
    <mergeCell ref="A100:U101"/>
    <mergeCell ref="AJ101:AQ101"/>
    <mergeCell ref="AV101:AZ101"/>
    <mergeCell ref="BC101:BD101"/>
    <mergeCell ref="BG101:BH101"/>
    <mergeCell ref="BC103:BM103"/>
    <mergeCell ref="AQ115:BN116"/>
    <mergeCell ref="D117:I117"/>
    <mergeCell ref="J117:AF117"/>
    <mergeCell ref="AQ117:BN118"/>
    <mergeCell ref="D118:I119"/>
    <mergeCell ref="J118:AF119"/>
    <mergeCell ref="AQ119:BK120"/>
    <mergeCell ref="BL119:BM120"/>
    <mergeCell ref="A111:C119"/>
    <mergeCell ref="D111:O113"/>
    <mergeCell ref="P111:S113"/>
    <mergeCell ref="T111:AB113"/>
    <mergeCell ref="AC111:AF113"/>
    <mergeCell ref="AQ111:BN112"/>
    <mergeCell ref="AQ113:BN114"/>
    <mergeCell ref="D114:I116"/>
    <mergeCell ref="J114:S116"/>
    <mergeCell ref="T114:AF116"/>
    <mergeCell ref="AQ122:AZ123"/>
    <mergeCell ref="BE122:BN123"/>
    <mergeCell ref="C126:M126"/>
    <mergeCell ref="P126:Z126"/>
    <mergeCell ref="AC126:AM126"/>
    <mergeCell ref="AP126:AY127"/>
    <mergeCell ref="BB126:BM126"/>
    <mergeCell ref="C127:M127"/>
    <mergeCell ref="P127:Z127"/>
    <mergeCell ref="AC127:AM127"/>
    <mergeCell ref="B132:L133"/>
    <mergeCell ref="B134:F136"/>
    <mergeCell ref="G134:Y136"/>
    <mergeCell ref="Z134:AB136"/>
    <mergeCell ref="AC134:AJ136"/>
    <mergeCell ref="AK134:AN136"/>
    <mergeCell ref="BB127:BM127"/>
    <mergeCell ref="B128:M130"/>
    <mergeCell ref="N128:N130"/>
    <mergeCell ref="O128:Z130"/>
    <mergeCell ref="AA128:AA130"/>
    <mergeCell ref="AB128:AM130"/>
    <mergeCell ref="AO128:AY130"/>
    <mergeCell ref="BA128:BN130"/>
    <mergeCell ref="AO134:AX136"/>
    <mergeCell ref="AY134:BC136"/>
    <mergeCell ref="BD134:BO136"/>
    <mergeCell ref="B137:F139"/>
    <mergeCell ref="G137:Y139"/>
    <mergeCell ref="Z137:AB139"/>
    <mergeCell ref="AC137:AJ139"/>
    <mergeCell ref="AK137:AN139"/>
    <mergeCell ref="AO137:AX139"/>
    <mergeCell ref="AY137:BC139"/>
    <mergeCell ref="BD137:BO139"/>
    <mergeCell ref="B140:F142"/>
    <mergeCell ref="G140:Y142"/>
    <mergeCell ref="Z140:AB142"/>
    <mergeCell ref="AC140:AJ142"/>
    <mergeCell ref="AK140:AN142"/>
    <mergeCell ref="AO140:AX142"/>
    <mergeCell ref="AY140:BC142"/>
    <mergeCell ref="BD140:BO142"/>
    <mergeCell ref="AY143:BC145"/>
    <mergeCell ref="BD143:BO145"/>
    <mergeCell ref="B146:F148"/>
    <mergeCell ref="G146:Y148"/>
    <mergeCell ref="Z146:AB148"/>
    <mergeCell ref="AC146:AJ148"/>
    <mergeCell ref="AK146:AN148"/>
    <mergeCell ref="AO146:AX148"/>
    <mergeCell ref="AY146:BC148"/>
    <mergeCell ref="BD146:BO148"/>
    <mergeCell ref="B143:F145"/>
    <mergeCell ref="G143:Y145"/>
    <mergeCell ref="Z143:AB145"/>
    <mergeCell ref="AC143:AJ145"/>
    <mergeCell ref="AK143:AN145"/>
    <mergeCell ref="AO143:AX145"/>
    <mergeCell ref="AY149:BC151"/>
    <mergeCell ref="BD149:BO151"/>
    <mergeCell ref="B152:F154"/>
    <mergeCell ref="G152:Y154"/>
    <mergeCell ref="Z152:AB154"/>
    <mergeCell ref="AC152:AJ154"/>
    <mergeCell ref="AK152:AN154"/>
    <mergeCell ref="AO152:AX154"/>
    <mergeCell ref="AY152:BC154"/>
    <mergeCell ref="BD152:BO154"/>
    <mergeCell ref="B149:F151"/>
    <mergeCell ref="G149:Y151"/>
    <mergeCell ref="Z149:AB151"/>
    <mergeCell ref="AC149:AJ151"/>
    <mergeCell ref="AK149:AN151"/>
    <mergeCell ref="AO149:AX151"/>
    <mergeCell ref="AY155:BC157"/>
    <mergeCell ref="BD155:BO157"/>
    <mergeCell ref="B158:F160"/>
    <mergeCell ref="G158:Y160"/>
    <mergeCell ref="Z158:AB160"/>
    <mergeCell ref="AC158:AJ160"/>
    <mergeCell ref="AK158:AN160"/>
    <mergeCell ref="AO158:AX160"/>
    <mergeCell ref="AY158:BC160"/>
    <mergeCell ref="BD158:BO160"/>
    <mergeCell ref="B155:F157"/>
    <mergeCell ref="G155:Y157"/>
    <mergeCell ref="Z155:AB157"/>
    <mergeCell ref="AC155:AJ157"/>
    <mergeCell ref="AK155:AN157"/>
    <mergeCell ref="AO155:AX157"/>
    <mergeCell ref="AY161:BC163"/>
    <mergeCell ref="BD161:BO163"/>
    <mergeCell ref="B164:F166"/>
    <mergeCell ref="G164:Y166"/>
    <mergeCell ref="Z164:AB166"/>
    <mergeCell ref="AC164:AJ166"/>
    <mergeCell ref="AK164:AN166"/>
    <mergeCell ref="AO164:AX166"/>
    <mergeCell ref="AY164:BC166"/>
    <mergeCell ref="BD164:BO166"/>
    <mergeCell ref="B161:F163"/>
    <mergeCell ref="G161:Y163"/>
    <mergeCell ref="Z161:AB163"/>
    <mergeCell ref="AC161:AJ163"/>
    <mergeCell ref="AK161:AN163"/>
    <mergeCell ref="AO161:AX163"/>
    <mergeCell ref="AY167:BC169"/>
    <mergeCell ref="BD167:BO169"/>
    <mergeCell ref="B170:F172"/>
    <mergeCell ref="G170:Y172"/>
    <mergeCell ref="Z170:AB172"/>
    <mergeCell ref="AC170:AJ172"/>
    <mergeCell ref="AK170:AN172"/>
    <mergeCell ref="AO170:AX172"/>
    <mergeCell ref="AY170:BC172"/>
    <mergeCell ref="BD170:BO172"/>
    <mergeCell ref="B167:F169"/>
    <mergeCell ref="G167:Y169"/>
    <mergeCell ref="Z167:AB169"/>
    <mergeCell ref="AC167:AJ169"/>
    <mergeCell ref="AK167:AN169"/>
    <mergeCell ref="AO167:AX169"/>
    <mergeCell ref="C181:G182"/>
    <mergeCell ref="K181:S182"/>
    <mergeCell ref="V181:AB182"/>
    <mergeCell ref="A183:G184"/>
    <mergeCell ref="K183:S184"/>
    <mergeCell ref="V183:AB184"/>
    <mergeCell ref="AY173:BC175"/>
    <mergeCell ref="BD173:BO175"/>
    <mergeCell ref="AR176:BC177"/>
    <mergeCell ref="BD176:BO179"/>
    <mergeCell ref="AR178:BC179"/>
    <mergeCell ref="A179:H180"/>
    <mergeCell ref="L179:S180"/>
    <mergeCell ref="W179:AB180"/>
    <mergeCell ref="AR180:BC183"/>
    <mergeCell ref="BD180:BO183"/>
    <mergeCell ref="B173:F175"/>
    <mergeCell ref="G173:Y175"/>
    <mergeCell ref="Z173:AB175"/>
    <mergeCell ref="AC173:AJ175"/>
    <mergeCell ref="AK173:AN175"/>
    <mergeCell ref="AO173:AX175"/>
    <mergeCell ref="A191:I192"/>
    <mergeCell ref="J191:S192"/>
    <mergeCell ref="Y191:AJ192"/>
    <mergeCell ref="AX191:BB192"/>
    <mergeCell ref="BC191:BG192"/>
    <mergeCell ref="BH191:BL192"/>
    <mergeCell ref="AR184:BC185"/>
    <mergeCell ref="BD184:BO187"/>
    <mergeCell ref="C185:G186"/>
    <mergeCell ref="K185:S186"/>
    <mergeCell ref="V185:AB186"/>
    <mergeCell ref="AR186:BC187"/>
    <mergeCell ref="A199:G200"/>
    <mergeCell ref="H199:AC200"/>
    <mergeCell ref="AL199:AM200"/>
    <mergeCell ref="AN199:BM200"/>
    <mergeCell ref="A202:G204"/>
    <mergeCell ref="H202:AC204"/>
    <mergeCell ref="AM203:AQ204"/>
    <mergeCell ref="AR203:BA204"/>
    <mergeCell ref="A195:U196"/>
    <mergeCell ref="AJ196:AQ196"/>
    <mergeCell ref="AV196:AZ196"/>
    <mergeCell ref="BC196:BD196"/>
    <mergeCell ref="BG196:BH196"/>
    <mergeCell ref="BC198:BM198"/>
    <mergeCell ref="AQ210:BN211"/>
    <mergeCell ref="D212:I212"/>
    <mergeCell ref="J212:AF212"/>
    <mergeCell ref="AQ212:BN213"/>
    <mergeCell ref="D213:I214"/>
    <mergeCell ref="J213:AF214"/>
    <mergeCell ref="AQ214:BK215"/>
    <mergeCell ref="BL214:BM215"/>
    <mergeCell ref="A206:C214"/>
    <mergeCell ref="D206:O208"/>
    <mergeCell ref="P206:S208"/>
    <mergeCell ref="T206:AB208"/>
    <mergeCell ref="AC206:AF208"/>
    <mergeCell ref="AQ206:BN207"/>
    <mergeCell ref="AQ208:BN209"/>
    <mergeCell ref="D209:I211"/>
    <mergeCell ref="J209:S211"/>
    <mergeCell ref="T209:AF211"/>
    <mergeCell ref="AQ217:AZ218"/>
    <mergeCell ref="BE217:BN218"/>
    <mergeCell ref="C221:M221"/>
    <mergeCell ref="P221:Z221"/>
    <mergeCell ref="AC221:AM221"/>
    <mergeCell ref="AP221:AY222"/>
    <mergeCell ref="BB221:BM221"/>
    <mergeCell ref="C222:M222"/>
    <mergeCell ref="P222:Z222"/>
    <mergeCell ref="AC222:AM222"/>
    <mergeCell ref="B227:L228"/>
    <mergeCell ref="B229:F231"/>
    <mergeCell ref="G229:Y231"/>
    <mergeCell ref="Z229:AB231"/>
    <mergeCell ref="AC229:AJ231"/>
    <mergeCell ref="AK229:AN231"/>
    <mergeCell ref="BB222:BM222"/>
    <mergeCell ref="B223:M225"/>
    <mergeCell ref="N223:N225"/>
    <mergeCell ref="O223:Z225"/>
    <mergeCell ref="AA223:AA225"/>
    <mergeCell ref="AB223:AM225"/>
    <mergeCell ref="AO223:AY225"/>
    <mergeCell ref="BA223:BN225"/>
    <mergeCell ref="AO229:AX231"/>
    <mergeCell ref="AY229:BC231"/>
    <mergeCell ref="BD229:BO231"/>
    <mergeCell ref="B232:F234"/>
    <mergeCell ref="G232:Y234"/>
    <mergeCell ref="Z232:AB234"/>
    <mergeCell ref="AC232:AJ234"/>
    <mergeCell ref="AK232:AN234"/>
    <mergeCell ref="AO232:AX234"/>
    <mergeCell ref="AY232:BC234"/>
    <mergeCell ref="BD232:BO234"/>
    <mergeCell ref="B235:F237"/>
    <mergeCell ref="G235:Y237"/>
    <mergeCell ref="Z235:AB237"/>
    <mergeCell ref="AC235:AJ237"/>
    <mergeCell ref="AK235:AN237"/>
    <mergeCell ref="AO235:AX237"/>
    <mergeCell ref="AY235:BC237"/>
    <mergeCell ref="BD235:BO237"/>
    <mergeCell ref="AY238:BC240"/>
    <mergeCell ref="BD238:BO240"/>
    <mergeCell ref="B241:F243"/>
    <mergeCell ref="G241:Y243"/>
    <mergeCell ref="Z241:AB243"/>
    <mergeCell ref="AC241:AJ243"/>
    <mergeCell ref="AK241:AN243"/>
    <mergeCell ref="AO241:AX243"/>
    <mergeCell ref="AY241:BC243"/>
    <mergeCell ref="BD241:BO243"/>
    <mergeCell ref="B238:F240"/>
    <mergeCell ref="G238:Y240"/>
    <mergeCell ref="Z238:AB240"/>
    <mergeCell ref="AC238:AJ240"/>
    <mergeCell ref="AK238:AN240"/>
    <mergeCell ref="AO238:AX240"/>
    <mergeCell ref="AY244:BC246"/>
    <mergeCell ref="BD244:BO246"/>
    <mergeCell ref="B247:F249"/>
    <mergeCell ref="G247:Y249"/>
    <mergeCell ref="Z247:AB249"/>
    <mergeCell ref="AC247:AJ249"/>
    <mergeCell ref="AK247:AN249"/>
    <mergeCell ref="AO247:AX249"/>
    <mergeCell ref="AY247:BC249"/>
    <mergeCell ref="BD247:BO249"/>
    <mergeCell ref="B244:F246"/>
    <mergeCell ref="G244:Y246"/>
    <mergeCell ref="Z244:AB246"/>
    <mergeCell ref="AC244:AJ246"/>
    <mergeCell ref="AK244:AN246"/>
    <mergeCell ref="AO244:AX246"/>
    <mergeCell ref="AY250:BC252"/>
    <mergeCell ref="BD250:BO252"/>
    <mergeCell ref="B253:F255"/>
    <mergeCell ref="G253:Y255"/>
    <mergeCell ref="Z253:AB255"/>
    <mergeCell ref="AC253:AJ255"/>
    <mergeCell ref="AK253:AN255"/>
    <mergeCell ref="AO253:AX255"/>
    <mergeCell ref="AY253:BC255"/>
    <mergeCell ref="BD253:BO255"/>
    <mergeCell ref="B250:F252"/>
    <mergeCell ref="G250:Y252"/>
    <mergeCell ref="Z250:AB252"/>
    <mergeCell ref="AC250:AJ252"/>
    <mergeCell ref="AK250:AN252"/>
    <mergeCell ref="AO250:AX252"/>
    <mergeCell ref="AY256:BC258"/>
    <mergeCell ref="BD256:BO258"/>
    <mergeCell ref="B259:F261"/>
    <mergeCell ref="G259:Y261"/>
    <mergeCell ref="Z259:AB261"/>
    <mergeCell ref="AC259:AJ261"/>
    <mergeCell ref="AK259:AN261"/>
    <mergeCell ref="AO259:AX261"/>
    <mergeCell ref="AY259:BC261"/>
    <mergeCell ref="BD259:BO261"/>
    <mergeCell ref="B256:F258"/>
    <mergeCell ref="G256:Y258"/>
    <mergeCell ref="Z256:AB258"/>
    <mergeCell ref="AC256:AJ258"/>
    <mergeCell ref="AK256:AN258"/>
    <mergeCell ref="AO256:AX258"/>
    <mergeCell ref="AY262:BC264"/>
    <mergeCell ref="BD262:BO264"/>
    <mergeCell ref="B265:F267"/>
    <mergeCell ref="G265:Y267"/>
    <mergeCell ref="Z265:AB267"/>
    <mergeCell ref="AC265:AJ267"/>
    <mergeCell ref="AK265:AN267"/>
    <mergeCell ref="AO265:AX267"/>
    <mergeCell ref="AY265:BC267"/>
    <mergeCell ref="BD265:BO267"/>
    <mergeCell ref="B262:F264"/>
    <mergeCell ref="G262:Y264"/>
    <mergeCell ref="Z262:AB264"/>
    <mergeCell ref="AC262:AJ264"/>
    <mergeCell ref="AK262:AN264"/>
    <mergeCell ref="AO262:AX264"/>
    <mergeCell ref="C276:G277"/>
    <mergeCell ref="K276:S277"/>
    <mergeCell ref="V276:AB277"/>
    <mergeCell ref="A278:G279"/>
    <mergeCell ref="K278:S279"/>
    <mergeCell ref="V278:AB279"/>
    <mergeCell ref="AY268:BC270"/>
    <mergeCell ref="BD268:BO270"/>
    <mergeCell ref="AR271:BC272"/>
    <mergeCell ref="BD271:BO274"/>
    <mergeCell ref="AR273:BC274"/>
    <mergeCell ref="A274:H275"/>
    <mergeCell ref="L274:S275"/>
    <mergeCell ref="W274:AB275"/>
    <mergeCell ref="AR275:BC278"/>
    <mergeCell ref="BD275:BO278"/>
    <mergeCell ref="B268:F270"/>
    <mergeCell ref="G268:Y270"/>
    <mergeCell ref="Z268:AB270"/>
    <mergeCell ref="AC268:AJ270"/>
    <mergeCell ref="AK268:AN270"/>
    <mergeCell ref="AO268:AX270"/>
    <mergeCell ref="BA290:BI291"/>
    <mergeCell ref="Y498:AJ499"/>
    <mergeCell ref="BA498:BI499"/>
    <mergeCell ref="A501:U502"/>
    <mergeCell ref="AV502:AZ502"/>
    <mergeCell ref="BC502:BD502"/>
    <mergeCell ref="BG502:BH502"/>
    <mergeCell ref="AR279:BC280"/>
    <mergeCell ref="BD279:BO282"/>
    <mergeCell ref="C280:G281"/>
    <mergeCell ref="K280:S281"/>
    <mergeCell ref="V280:AB281"/>
    <mergeCell ref="AR281:BC282"/>
    <mergeCell ref="BC504:BM504"/>
    <mergeCell ref="A505:G506"/>
    <mergeCell ref="H505:AC506"/>
    <mergeCell ref="AL505:AM506"/>
    <mergeCell ref="AN505:AO506"/>
    <mergeCell ref="AP505:AQ506"/>
    <mergeCell ref="AR505:AS506"/>
    <mergeCell ref="AT505:AU506"/>
    <mergeCell ref="AV505:AW506"/>
    <mergeCell ref="AX505:AY506"/>
    <mergeCell ref="BL505:BM506"/>
    <mergeCell ref="AZ505:BA506"/>
    <mergeCell ref="BB505:BC506"/>
    <mergeCell ref="BD505:BE506"/>
    <mergeCell ref="BF505:BG506"/>
    <mergeCell ref="BH505:BI506"/>
    <mergeCell ref="BJ505:BK506"/>
    <mergeCell ref="A508:G510"/>
    <mergeCell ref="H508:AC510"/>
    <mergeCell ref="AM509:AQ510"/>
    <mergeCell ref="AR509:BA510"/>
    <mergeCell ref="A512:C520"/>
    <mergeCell ref="D512:O514"/>
    <mergeCell ref="P512:S514"/>
    <mergeCell ref="T512:AB514"/>
    <mergeCell ref="AC512:AF514"/>
    <mergeCell ref="D518:I518"/>
    <mergeCell ref="J518:AF518"/>
    <mergeCell ref="AQ518:BN519"/>
    <mergeCell ref="D519:I520"/>
    <mergeCell ref="J519:AF520"/>
    <mergeCell ref="AQ520:BK521"/>
    <mergeCell ref="BL520:BM521"/>
    <mergeCell ref="AQ512:BN513"/>
    <mergeCell ref="AQ514:BN515"/>
    <mergeCell ref="D515:I517"/>
    <mergeCell ref="J515:S517"/>
    <mergeCell ref="T515:AF517"/>
    <mergeCell ref="AQ516:BN517"/>
    <mergeCell ref="A522:I525"/>
    <mergeCell ref="J522:AF525"/>
    <mergeCell ref="AQ523:AZ524"/>
    <mergeCell ref="BE523:BN524"/>
    <mergeCell ref="C527:M527"/>
    <mergeCell ref="P527:Z527"/>
    <mergeCell ref="AC527:AM527"/>
    <mergeCell ref="AP527:AY528"/>
    <mergeCell ref="BB527:BM527"/>
    <mergeCell ref="C528:M528"/>
    <mergeCell ref="B533:L534"/>
    <mergeCell ref="B535:F537"/>
    <mergeCell ref="G535:AB537"/>
    <mergeCell ref="AC535:AN537"/>
    <mergeCell ref="AO535:AQ537"/>
    <mergeCell ref="AR535:BC537"/>
    <mergeCell ref="P528:Z528"/>
    <mergeCell ref="AC528:AM528"/>
    <mergeCell ref="BB528:BM528"/>
    <mergeCell ref="B529:M531"/>
    <mergeCell ref="N529:N531"/>
    <mergeCell ref="O529:Z531"/>
    <mergeCell ref="AA529:AA531"/>
    <mergeCell ref="AB529:AM531"/>
    <mergeCell ref="AO529:AY531"/>
    <mergeCell ref="BA529:BM531"/>
    <mergeCell ref="B541:F543"/>
    <mergeCell ref="G541:AB543"/>
    <mergeCell ref="AC541:AN543"/>
    <mergeCell ref="AO541:AQ543"/>
    <mergeCell ref="AR541:BC543"/>
    <mergeCell ref="BD541:BO543"/>
    <mergeCell ref="BD535:BO537"/>
    <mergeCell ref="B538:F540"/>
    <mergeCell ref="G538:AB540"/>
    <mergeCell ref="AC538:AN540"/>
    <mergeCell ref="AO538:AQ540"/>
    <mergeCell ref="AR538:BC540"/>
    <mergeCell ref="BD538:BO540"/>
    <mergeCell ref="B547:F549"/>
    <mergeCell ref="G547:AB549"/>
    <mergeCell ref="AC547:AN549"/>
    <mergeCell ref="AO547:AQ549"/>
    <mergeCell ref="AR547:BC549"/>
    <mergeCell ref="BD547:BO549"/>
    <mergeCell ref="B544:F546"/>
    <mergeCell ref="G544:AB546"/>
    <mergeCell ref="AC544:AN546"/>
    <mergeCell ref="AO544:AQ546"/>
    <mergeCell ref="AR544:BC546"/>
    <mergeCell ref="BD544:BO546"/>
    <mergeCell ref="B553:F555"/>
    <mergeCell ref="G553:AB555"/>
    <mergeCell ref="AC553:AN555"/>
    <mergeCell ref="AO553:AQ555"/>
    <mergeCell ref="AR553:BC555"/>
    <mergeCell ref="BD553:BO555"/>
    <mergeCell ref="B550:F552"/>
    <mergeCell ref="G550:AB552"/>
    <mergeCell ref="AC550:AN552"/>
    <mergeCell ref="AO550:AQ552"/>
    <mergeCell ref="AR550:BC552"/>
    <mergeCell ref="BD550:BO552"/>
    <mergeCell ref="B559:F561"/>
    <mergeCell ref="G559:AB561"/>
    <mergeCell ref="AC559:AN561"/>
    <mergeCell ref="AO559:AQ561"/>
    <mergeCell ref="AR559:BC561"/>
    <mergeCell ref="BD559:BO561"/>
    <mergeCell ref="B556:F558"/>
    <mergeCell ref="G556:AB558"/>
    <mergeCell ref="AC556:AN558"/>
    <mergeCell ref="AO556:AQ558"/>
    <mergeCell ref="AR556:BC558"/>
    <mergeCell ref="BD556:BO558"/>
    <mergeCell ref="B565:F567"/>
    <mergeCell ref="G565:AB567"/>
    <mergeCell ref="AC565:AN567"/>
    <mergeCell ref="AO565:AQ567"/>
    <mergeCell ref="AR565:BC567"/>
    <mergeCell ref="BD565:BO567"/>
    <mergeCell ref="B562:F564"/>
    <mergeCell ref="G562:AB564"/>
    <mergeCell ref="AC562:AN564"/>
    <mergeCell ref="AO562:AQ564"/>
    <mergeCell ref="AR562:BC564"/>
    <mergeCell ref="BD562:BO564"/>
    <mergeCell ref="B571:F573"/>
    <mergeCell ref="G571:AB573"/>
    <mergeCell ref="AC571:AN573"/>
    <mergeCell ref="AO571:AQ573"/>
    <mergeCell ref="AR571:BC573"/>
    <mergeCell ref="BD571:BO573"/>
    <mergeCell ref="B568:F570"/>
    <mergeCell ref="G568:AB570"/>
    <mergeCell ref="AC568:AN570"/>
    <mergeCell ref="AO568:AQ570"/>
    <mergeCell ref="AR568:BC570"/>
    <mergeCell ref="BD568:BO570"/>
    <mergeCell ref="B577:F579"/>
    <mergeCell ref="G577:AB579"/>
    <mergeCell ref="AC577:AN579"/>
    <mergeCell ref="AO577:AQ579"/>
    <mergeCell ref="AR577:BC579"/>
    <mergeCell ref="BD577:BO579"/>
    <mergeCell ref="B574:F576"/>
    <mergeCell ref="G574:AB576"/>
    <mergeCell ref="AC574:AN576"/>
    <mergeCell ref="AO574:AQ576"/>
    <mergeCell ref="AR574:BC576"/>
    <mergeCell ref="BD574:BO576"/>
    <mergeCell ref="B583:F585"/>
    <mergeCell ref="G583:AB585"/>
    <mergeCell ref="AC583:AN585"/>
    <mergeCell ref="AO583:AQ585"/>
    <mergeCell ref="AR583:BC585"/>
    <mergeCell ref="BD583:BO585"/>
    <mergeCell ref="B580:F582"/>
    <mergeCell ref="G580:AB582"/>
    <mergeCell ref="AC580:AN582"/>
    <mergeCell ref="AO580:AQ582"/>
    <mergeCell ref="AR580:BC582"/>
    <mergeCell ref="BD580:BO582"/>
    <mergeCell ref="AR594:BC595"/>
    <mergeCell ref="BD594:BO597"/>
    <mergeCell ref="C595:G596"/>
    <mergeCell ref="H595:L596"/>
    <mergeCell ref="M595:Q596"/>
    <mergeCell ref="AR596:BC597"/>
    <mergeCell ref="AR586:BC587"/>
    <mergeCell ref="BD586:BO589"/>
    <mergeCell ref="B587:AF588"/>
    <mergeCell ref="AR588:BC589"/>
    <mergeCell ref="B589:AF590"/>
    <mergeCell ref="AR590:BC593"/>
    <mergeCell ref="BD590:BO593"/>
    <mergeCell ref="B591:AF592"/>
    <mergeCell ref="Y603:AE604"/>
    <mergeCell ref="AF603:AL604"/>
    <mergeCell ref="A605:A606"/>
    <mergeCell ref="B605:B606"/>
    <mergeCell ref="C605:O606"/>
    <mergeCell ref="P605:R606"/>
    <mergeCell ref="S605:T606"/>
    <mergeCell ref="U605:X606"/>
    <mergeCell ref="Y605:AE606"/>
    <mergeCell ref="AF605:AL606"/>
    <mergeCell ref="A603:A604"/>
    <mergeCell ref="B603:B604"/>
    <mergeCell ref="C603:O604"/>
    <mergeCell ref="P603:R604"/>
    <mergeCell ref="S603:T604"/>
    <mergeCell ref="U603:X604"/>
    <mergeCell ref="Y607:AE608"/>
    <mergeCell ref="AF607:AL608"/>
    <mergeCell ref="A609:A610"/>
    <mergeCell ref="B609:B610"/>
    <mergeCell ref="C609:O610"/>
    <mergeCell ref="P609:R610"/>
    <mergeCell ref="S609:T610"/>
    <mergeCell ref="U609:X610"/>
    <mergeCell ref="Y609:AE610"/>
    <mergeCell ref="AF609:AL610"/>
    <mergeCell ref="A607:A608"/>
    <mergeCell ref="B607:B608"/>
    <mergeCell ref="C607:O608"/>
    <mergeCell ref="P607:R608"/>
    <mergeCell ref="S607:T608"/>
    <mergeCell ref="U607:X608"/>
    <mergeCell ref="Y611:AE612"/>
    <mergeCell ref="AF611:AL612"/>
    <mergeCell ref="A613:A614"/>
    <mergeCell ref="B613:B614"/>
    <mergeCell ref="C613:O614"/>
    <mergeCell ref="P613:R614"/>
    <mergeCell ref="S613:T614"/>
    <mergeCell ref="U613:X614"/>
    <mergeCell ref="Y613:AE614"/>
    <mergeCell ref="AF613:AL614"/>
    <mergeCell ref="A611:A612"/>
    <mergeCell ref="B611:B612"/>
    <mergeCell ref="C611:O612"/>
    <mergeCell ref="P611:R612"/>
    <mergeCell ref="S611:T612"/>
    <mergeCell ref="U611:X612"/>
    <mergeCell ref="Y615:AE616"/>
    <mergeCell ref="AF615:AL616"/>
    <mergeCell ref="A617:A618"/>
    <mergeCell ref="B617:B618"/>
    <mergeCell ref="C617:O618"/>
    <mergeCell ref="P617:R618"/>
    <mergeCell ref="S617:T618"/>
    <mergeCell ref="U617:X618"/>
    <mergeCell ref="Y617:AE618"/>
    <mergeCell ref="AF617:AL618"/>
    <mergeCell ref="A615:A616"/>
    <mergeCell ref="B615:B616"/>
    <mergeCell ref="C615:O616"/>
    <mergeCell ref="P615:R616"/>
    <mergeCell ref="S615:T616"/>
    <mergeCell ref="U615:X616"/>
    <mergeCell ref="Y619:AE620"/>
    <mergeCell ref="AF619:AL620"/>
    <mergeCell ref="A621:X622"/>
    <mergeCell ref="Y621:AE622"/>
    <mergeCell ref="AF621:AL622"/>
    <mergeCell ref="A623:X624"/>
    <mergeCell ref="Y623:AE624"/>
    <mergeCell ref="AF623:AL624"/>
    <mergeCell ref="A619:A620"/>
    <mergeCell ref="B619:B620"/>
    <mergeCell ref="C619:O620"/>
    <mergeCell ref="P619:R620"/>
    <mergeCell ref="S619:T620"/>
    <mergeCell ref="U619:X620"/>
    <mergeCell ref="A625:X626"/>
    <mergeCell ref="Y625:AE626"/>
    <mergeCell ref="AF625:AL626"/>
    <mergeCell ref="Q627:V627"/>
    <mergeCell ref="W627:AE627"/>
    <mergeCell ref="R628:S635"/>
    <mergeCell ref="T628:Z629"/>
    <mergeCell ref="AD628:AI629"/>
    <mergeCell ref="AK628:AL629"/>
    <mergeCell ref="T630:V631"/>
    <mergeCell ref="I634:K636"/>
    <mergeCell ref="L634:N636"/>
    <mergeCell ref="W634:AL635"/>
    <mergeCell ref="W630:AB631"/>
    <mergeCell ref="AC630:AL631"/>
    <mergeCell ref="T632:V635"/>
    <mergeCell ref="W632:AL633"/>
    <mergeCell ref="C633:E633"/>
    <mergeCell ref="F633:H633"/>
    <mergeCell ref="I633:K633"/>
    <mergeCell ref="L633:N633"/>
    <mergeCell ref="C634:E636"/>
    <mergeCell ref="F634:H636"/>
  </mergeCells>
  <phoneticPr fontId="4"/>
  <dataValidations count="2">
    <dataValidation type="list" showInputMessage="1" showErrorMessage="1" sqref="AY42:BC80" xr:uid="{D3B7E386-DA65-4AD3-B574-49585B79606E}">
      <formula1>"10％,8％,0％,　"</formula1>
    </dataValidation>
    <dataValidation type="list" showInputMessage="1" showErrorMessage="1" sqref="BC8:BM8" xr:uid="{D4342DC3-A23A-4DED-AA27-B35BB8BAB2BA}">
      <formula1>"未取得,　"</formula1>
    </dataValidation>
  </dataValidations>
  <pageMargins left="0.43307086614173229" right="0.43307086614173229" top="0.74803149606299213" bottom="0.74803149606299213" header="0.31496062992125984" footer="0.31496062992125984"/>
  <pageSetup paperSize="9" scale="87" fitToHeight="0" orientation="portrait" blackAndWhite="1" r:id="rId1"/>
  <rowBreaks count="6" manualBreakCount="6">
    <brk id="95" max="67" man="1"/>
    <brk id="190" max="67" man="1"/>
    <brk id="381" max="67" man="1"/>
    <brk id="392" max="67" man="1"/>
    <brk id="497" max="67" man="1"/>
    <brk id="602" max="6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ご注意事項</vt:lpstr>
      <vt:lpstr>請求書</vt:lpstr>
      <vt:lpstr>請求内訳別紙</vt:lpstr>
      <vt:lpstr>記入方法</vt:lpstr>
      <vt:lpstr>ご注意事項!Print_Area</vt:lpstr>
      <vt:lpstr>記入方法!Print_Area</vt:lpstr>
      <vt:lpstr>請求書!Print_Area</vt:lpstr>
      <vt:lpstr>請求内訳別紙!Print_Area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小野朝康</cp:lastModifiedBy>
  <cp:lastPrinted>2023-10-13T00:10:30Z</cp:lastPrinted>
  <dcterms:created xsi:type="dcterms:W3CDTF">2020-03-16T01:51:04Z</dcterms:created>
  <dcterms:modified xsi:type="dcterms:W3CDTF">2023-10-30T01:18:41Z</dcterms:modified>
</cp:coreProperties>
</file>