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127" i="1"/>
  <c r="W128" s="1"/>
  <c r="W81"/>
  <c r="Y26"/>
  <c r="Y27"/>
  <c r="Y28"/>
  <c r="Y74" s="1"/>
  <c r="Y120" s="1"/>
  <c r="Y29"/>
  <c r="Y75" s="1"/>
  <c r="Y121" s="1"/>
  <c r="Y30"/>
  <c r="Y31"/>
  <c r="Y32"/>
  <c r="Y33"/>
  <c r="Y79" s="1"/>
  <c r="Y125" s="1"/>
  <c r="Y34"/>
  <c r="Y21"/>
  <c r="Y22"/>
  <c r="Y23"/>
  <c r="Y69" s="1"/>
  <c r="Y115" s="1"/>
  <c r="Y24"/>
  <c r="Y70" s="1"/>
  <c r="Y116" s="1"/>
  <c r="Y25"/>
  <c r="Y20"/>
  <c r="C116"/>
  <c r="C117"/>
  <c r="W90"/>
  <c r="AD86"/>
  <c r="W86"/>
  <c r="AF116"/>
  <c r="AF120"/>
  <c r="AF124"/>
  <c r="S122"/>
  <c r="S123"/>
  <c r="S126"/>
  <c r="U121"/>
  <c r="U122"/>
  <c r="U125"/>
  <c r="U126"/>
  <c r="Y71"/>
  <c r="Y117" s="1"/>
  <c r="Y76"/>
  <c r="Y122" s="1"/>
  <c r="Y78"/>
  <c r="Y124" s="1"/>
  <c r="Y68"/>
  <c r="Y114" s="1"/>
  <c r="Y72"/>
  <c r="Y118" s="1"/>
  <c r="Y77"/>
  <c r="Y123" s="1"/>
  <c r="Y80"/>
  <c r="Y126" s="1"/>
  <c r="U67"/>
  <c r="U113" s="1"/>
  <c r="U68"/>
  <c r="U114" s="1"/>
  <c r="U69"/>
  <c r="U115" s="1"/>
  <c r="U70"/>
  <c r="U116" s="1"/>
  <c r="U71"/>
  <c r="U117" s="1"/>
  <c r="U72"/>
  <c r="U118" s="1"/>
  <c r="U73"/>
  <c r="U119" s="1"/>
  <c r="U74"/>
  <c r="U120" s="1"/>
  <c r="U75"/>
  <c r="U76"/>
  <c r="U77"/>
  <c r="U123" s="1"/>
  <c r="U78"/>
  <c r="U124" s="1"/>
  <c r="U79"/>
  <c r="U80"/>
  <c r="P67"/>
  <c r="P113" s="1"/>
  <c r="P68"/>
  <c r="P114" s="1"/>
  <c r="P69"/>
  <c r="P115" s="1"/>
  <c r="P70"/>
  <c r="P116" s="1"/>
  <c r="P71"/>
  <c r="P117" s="1"/>
  <c r="P72"/>
  <c r="P118" s="1"/>
  <c r="P73"/>
  <c r="P119" s="1"/>
  <c r="P74"/>
  <c r="P120" s="1"/>
  <c r="P75"/>
  <c r="P121" s="1"/>
  <c r="P76"/>
  <c r="P122" s="1"/>
  <c r="P77"/>
  <c r="P123" s="1"/>
  <c r="P78"/>
  <c r="P124" s="1"/>
  <c r="P79"/>
  <c r="P125" s="1"/>
  <c r="P80"/>
  <c r="P126" s="1"/>
  <c r="P66"/>
  <c r="P112" s="1"/>
  <c r="AF67"/>
  <c r="AF113" s="1"/>
  <c r="AF68"/>
  <c r="AF114" s="1"/>
  <c r="AF69"/>
  <c r="AF115" s="1"/>
  <c r="AF70"/>
  <c r="AF71"/>
  <c r="AF117" s="1"/>
  <c r="AF72"/>
  <c r="AF118" s="1"/>
  <c r="AF73"/>
  <c r="AF119" s="1"/>
  <c r="AF74"/>
  <c r="AF75"/>
  <c r="AF121" s="1"/>
  <c r="AF76"/>
  <c r="AF122" s="1"/>
  <c r="AF77"/>
  <c r="AF123" s="1"/>
  <c r="AF78"/>
  <c r="AF79"/>
  <c r="AF125" s="1"/>
  <c r="AF80"/>
  <c r="AF126" s="1"/>
  <c r="S67"/>
  <c r="S113" s="1"/>
  <c r="S68"/>
  <c r="S114" s="1"/>
  <c r="S69"/>
  <c r="S115" s="1"/>
  <c r="S70"/>
  <c r="S116" s="1"/>
  <c r="S71"/>
  <c r="S117" s="1"/>
  <c r="S72"/>
  <c r="S118" s="1"/>
  <c r="S73"/>
  <c r="S119" s="1"/>
  <c r="S74"/>
  <c r="S120" s="1"/>
  <c r="S75"/>
  <c r="S121" s="1"/>
  <c r="S76"/>
  <c r="S77"/>
  <c r="S78"/>
  <c r="S124" s="1"/>
  <c r="S79"/>
  <c r="S125" s="1"/>
  <c r="S80"/>
  <c r="C67"/>
  <c r="C68"/>
  <c r="C114" s="1"/>
  <c r="C69"/>
  <c r="C115" s="1"/>
  <c r="C70"/>
  <c r="C71"/>
  <c r="C72"/>
  <c r="C118" s="1"/>
  <c r="C73"/>
  <c r="C119" s="1"/>
  <c r="C74"/>
  <c r="C75"/>
  <c r="C76"/>
  <c r="C77"/>
  <c r="C78"/>
  <c r="C79"/>
  <c r="C80"/>
  <c r="B67"/>
  <c r="B68"/>
  <c r="B69"/>
  <c r="B70"/>
  <c r="B71"/>
  <c r="B72"/>
  <c r="B73"/>
  <c r="B74"/>
  <c r="B75"/>
  <c r="B76"/>
  <c r="B77"/>
  <c r="B78"/>
  <c r="B79"/>
  <c r="B80"/>
  <c r="A67"/>
  <c r="A68"/>
  <c r="A69"/>
  <c r="A70"/>
  <c r="A71"/>
  <c r="A72"/>
  <c r="A73"/>
  <c r="A74"/>
  <c r="A75"/>
  <c r="A76"/>
  <c r="A77"/>
  <c r="A78"/>
  <c r="A79"/>
  <c r="A80"/>
  <c r="AF66"/>
  <c r="AF112" s="1"/>
  <c r="Y66"/>
  <c r="Y112" s="1"/>
  <c r="W35" l="1"/>
  <c r="W36" s="1"/>
  <c r="Y73"/>
  <c r="C120"/>
  <c r="C121"/>
  <c r="C122"/>
  <c r="C123"/>
  <c r="C124"/>
  <c r="C125"/>
  <c r="C126"/>
  <c r="Y119" l="1"/>
  <c r="Q81"/>
  <c r="Q127" s="1"/>
  <c r="C113"/>
  <c r="U66"/>
  <c r="U112" s="1"/>
  <c r="Z16"/>
  <c r="Y67"/>
  <c r="Y113" s="1"/>
  <c r="W88"/>
  <c r="AB84"/>
  <c r="T84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S66"/>
  <c r="S112" s="1"/>
  <c r="C66"/>
  <c r="C112" s="1"/>
  <c r="B66"/>
  <c r="B112" s="1"/>
  <c r="A66"/>
  <c r="A112" s="1"/>
  <c r="U62"/>
  <c r="U108" s="1"/>
  <c r="P62"/>
  <c r="P108" s="1"/>
  <c r="F62"/>
  <c r="F108" s="1"/>
  <c r="A62"/>
  <c r="A108" s="1"/>
  <c r="X59"/>
  <c r="X105" s="1"/>
  <c r="X56"/>
  <c r="X102" s="1"/>
  <c r="X53"/>
  <c r="X99" s="1"/>
  <c r="N57"/>
  <c r="N103" s="1"/>
  <c r="K57"/>
  <c r="K103" s="1"/>
  <c r="G57"/>
  <c r="G103" s="1"/>
  <c r="F55"/>
  <c r="F101" s="1"/>
  <c r="F53"/>
  <c r="F99" s="1"/>
  <c r="F51"/>
  <c r="F97" s="1"/>
  <c r="F50"/>
  <c r="F96" s="1"/>
  <c r="E104" l="1"/>
  <c r="W82"/>
  <c r="E58" s="1"/>
  <c r="Z62"/>
  <c r="Z108" s="1"/>
  <c r="E12" l="1"/>
  <c r="K16"/>
  <c r="AE16" l="1"/>
  <c r="K62"/>
  <c r="AE62" l="1"/>
  <c r="K108"/>
  <c r="AE108" s="1"/>
</calcChain>
</file>

<file path=xl/sharedStrings.xml><?xml version="1.0" encoding="utf-8"?>
<sst xmlns="http://schemas.openxmlformats.org/spreadsheetml/2006/main" count="157" uniqueCount="61">
  <si>
    <t>工事No.</t>
    <rPh sb="0" eb="2">
      <t>コウジ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</si>
  <si>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</si>
  <si>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</si>
  <si>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</si>
  <si>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株式会社　小野組　御中</t>
    <rPh sb="0" eb="4">
      <t>カブシキガイシャ</t>
    </rPh>
    <rPh sb="5" eb="8">
      <t>オノグミ</t>
    </rPh>
    <rPh sb="9" eb="11">
      <t>オンチュウ</t>
    </rPh>
    <phoneticPr fontId="1"/>
  </si>
  <si>
    <t>取引先コード</t>
    <rPh sb="0" eb="2">
      <t>トリヒキ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</si>
  <si>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</si>
  <si>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</si>
  <si>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請　　求　　書【控】</t>
    <rPh sb="0" eb="1">
      <t>ショウ</t>
    </rPh>
    <rPh sb="3" eb="4">
      <t>モトム</t>
    </rPh>
    <rPh sb="6" eb="7">
      <t>ショ</t>
    </rPh>
    <rPh sb="8" eb="9">
      <t>ヒカ</t>
    </rPh>
    <phoneticPr fontId="1"/>
  </si>
  <si>
    <t>取引先控</t>
    <rPh sb="0" eb="2">
      <t>トリヒキ</t>
    </rPh>
    <rPh sb="2" eb="3">
      <t>サキ</t>
    </rPh>
    <rPh sb="3" eb="4">
      <t>ヒカ</t>
    </rPh>
    <phoneticPr fontId="1"/>
  </si>
  <si>
    <t>No,　　　　　　　　</t>
    <phoneticPr fontId="1"/>
  </si>
  <si>
    <t>請求年月日</t>
    <rPh sb="0" eb="2">
      <t>セイキュウ</t>
    </rPh>
    <rPh sb="2" eb="5">
      <t>ネンガッピ</t>
    </rPh>
    <phoneticPr fontId="1"/>
  </si>
  <si>
    <t>工事名</t>
    <rPh sb="0" eb="2">
      <t>コウジ</t>
    </rPh>
    <rPh sb="2" eb="3">
      <t>メイ</t>
    </rPh>
    <phoneticPr fontId="1"/>
  </si>
  <si>
    <t>作業署名</t>
    <rPh sb="0" eb="2">
      <t>サギョウ</t>
    </rPh>
    <rPh sb="2" eb="4">
      <t>ショメイ</t>
    </rPh>
    <phoneticPr fontId="1"/>
  </si>
  <si>
    <t>小野組工事担当者名</t>
    <rPh sb="0" eb="3">
      <t>オノグミ</t>
    </rPh>
    <rPh sb="3" eb="5">
      <t>コウジ</t>
    </rPh>
    <rPh sb="5" eb="7">
      <t>タントウ</t>
    </rPh>
    <rPh sb="7" eb="8">
      <t>シャ</t>
    </rPh>
    <rPh sb="8" eb="9">
      <t>メイ</t>
    </rPh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</si>
  <si>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</si>
  <si>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下欄は契約金額のみご記入ください。</t>
    <rPh sb="0" eb="1">
      <t>シタ</t>
    </rPh>
    <rPh sb="1" eb="2">
      <t>ラン</t>
    </rPh>
    <rPh sb="3" eb="5">
      <t>ケイヤク</t>
    </rPh>
    <rPh sb="5" eb="7">
      <t>キンガク</t>
    </rPh>
    <rPh sb="10" eb="12">
      <t>キニュウ</t>
    </rPh>
    <phoneticPr fontId="1"/>
  </si>
  <si>
    <t>契約金額</t>
    <rPh sb="0" eb="2">
      <t>ケイヤク</t>
    </rPh>
    <rPh sb="2" eb="4">
      <t>キンガク</t>
    </rPh>
    <phoneticPr fontId="1"/>
  </si>
  <si>
    <t>契約増減額</t>
    <rPh sb="0" eb="2">
      <t>ケイヤク</t>
    </rPh>
    <rPh sb="2" eb="5">
      <t>ゾウゲンガク</t>
    </rPh>
    <phoneticPr fontId="1"/>
  </si>
  <si>
    <t>契約金額計</t>
    <rPh sb="0" eb="2">
      <t>ケイヤク</t>
    </rPh>
    <rPh sb="2" eb="4">
      <t>キンガク</t>
    </rPh>
    <rPh sb="4" eb="5">
      <t>ケイ</t>
    </rPh>
    <phoneticPr fontId="1"/>
  </si>
  <si>
    <t>（西暦）</t>
    <rPh sb="1" eb="3">
      <t>セイレキ</t>
    </rPh>
    <phoneticPr fontId="1"/>
  </si>
  <si>
    <t>前回までの請求</t>
    <rPh sb="0" eb="2">
      <t>ゼンカイ</t>
    </rPh>
    <rPh sb="5" eb="7">
      <t>セイキュウ</t>
    </rPh>
    <phoneticPr fontId="1"/>
  </si>
  <si>
    <t>今回の請求</t>
    <rPh sb="0" eb="2">
      <t>コンカイ</t>
    </rPh>
    <rPh sb="3" eb="5">
      <t>セイキュウ</t>
    </rPh>
    <phoneticPr fontId="1"/>
  </si>
  <si>
    <t>請求金額計</t>
    <rPh sb="0" eb="2">
      <t>セイキュウ</t>
    </rPh>
    <rPh sb="2" eb="4">
      <t>キンガク</t>
    </rPh>
    <rPh sb="4" eb="5">
      <t>ケイ</t>
    </rPh>
    <phoneticPr fontId="1"/>
  </si>
  <si>
    <t>契約残高</t>
    <rPh sb="0" eb="2">
      <t>ケイヤク</t>
    </rPh>
    <rPh sb="2" eb="4">
      <t>ザンダカ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</si>
  <si>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</si>
  <si>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</si>
  <si>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</si>
  <si>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</si>
  <si>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</si>
  <si>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備　　　考</t>
    <rPh sb="0" eb="1">
      <t>ソナエ</t>
    </rPh>
    <rPh sb="4" eb="5">
      <t>コウ</t>
    </rPh>
    <phoneticPr fontId="1"/>
  </si>
  <si>
    <t>金　　　額</t>
    <rPh sb="0" eb="1">
      <t>キン</t>
    </rPh>
    <rPh sb="4" eb="5">
      <t>ガク</t>
    </rPh>
    <phoneticPr fontId="1"/>
  </si>
  <si>
    <t>摘　　　　　　要</t>
    <rPh sb="0" eb="1">
      <t>ツム</t>
    </rPh>
    <rPh sb="7" eb="8">
      <t>ヨウ</t>
    </rPh>
    <phoneticPr fontId="1"/>
  </si>
  <si>
    <t>計</t>
    <rPh sb="0" eb="1">
      <t>ケイ</t>
    </rPh>
    <phoneticPr fontId="1"/>
  </si>
  <si>
    <t>振込先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</si>
  <si>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</si>
  <si>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信金</t>
    <rPh sb="0" eb="2">
      <t>シンキン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</si>
  <si>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</si>
  <si>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</si>
  <si>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普通　・　当座</t>
    <rPh sb="0" eb="2">
      <t>フツウ</t>
    </rPh>
    <rPh sb="5" eb="7">
      <t>トウザ</t>
    </rPh>
    <phoneticPr fontId="1"/>
  </si>
  <si>
    <t>・この請求書は現場別に作成して下さい。</t>
    <rPh sb="3" eb="6">
      <t>セイキュウショ</t>
    </rPh>
    <rPh sb="7" eb="9">
      <t>ゲンバ</t>
    </rPh>
    <rPh sb="9" eb="10">
      <t>ベツ</t>
    </rPh>
    <rPh sb="11" eb="13">
      <t>サクセイ</t>
    </rPh>
    <rPh sb="15" eb="16">
      <t>クダ</t>
    </rPh>
    <phoneticPr fontId="1"/>
  </si>
  <si>
    <t>・この請求書は3部1組で作成し、控えを除いた2部を</t>
    <rPh sb="3" eb="6">
      <t>セイキュウショ</t>
    </rPh>
    <rPh sb="8" eb="9">
      <t>ブ</t>
    </rPh>
    <rPh sb="10" eb="11">
      <t>クミ</t>
    </rPh>
    <rPh sb="12" eb="14">
      <t>サクセイ</t>
    </rPh>
    <rPh sb="16" eb="17">
      <t>ヒカ</t>
    </rPh>
    <rPh sb="19" eb="20">
      <t>ノゾ</t>
    </rPh>
    <rPh sb="23" eb="24">
      <t>ブ</t>
    </rPh>
    <phoneticPr fontId="1"/>
  </si>
  <si>
    <t>　(株)小野組に提出してください。</t>
    <phoneticPr fontId="1"/>
  </si>
  <si>
    <t>・消費税は内訳の末尾に一括計上して下さい。</t>
    <rPh sb="1" eb="4">
      <t>ショウヒゼイ</t>
    </rPh>
    <rPh sb="5" eb="7">
      <t>ウチワケ</t>
    </rPh>
    <rPh sb="8" eb="10">
      <t>マツビ</t>
    </rPh>
    <rPh sb="11" eb="13">
      <t>イッカツ</t>
    </rPh>
    <rPh sb="13" eb="15">
      <t>ケイジョウ</t>
    </rPh>
    <rPh sb="17" eb="18">
      <t>クダ</t>
    </rPh>
    <phoneticPr fontId="1"/>
  </si>
  <si>
    <t>　税率を必ずご記入下さい。</t>
    <rPh sb="1" eb="3">
      <t>ゼイリツ</t>
    </rPh>
    <rPh sb="4" eb="5">
      <t>カナラ</t>
    </rPh>
    <rPh sb="7" eb="9">
      <t>キニュウ</t>
    </rPh>
    <rPh sb="9" eb="10">
      <t>クダ</t>
    </rPh>
    <phoneticPr fontId="1"/>
  </si>
  <si>
    <t>経理</t>
    <rPh sb="0" eb="2">
      <t>ケイリ</t>
    </rPh>
    <phoneticPr fontId="1"/>
  </si>
  <si>
    <t>所長</t>
    <rPh sb="0" eb="2">
      <t>ショチョウ</t>
    </rPh>
    <phoneticPr fontId="1"/>
  </si>
  <si>
    <t>作業所</t>
    <rPh sb="0" eb="2">
      <t>サギョウ</t>
    </rPh>
    <rPh sb="2" eb="3">
      <t>ショ</t>
    </rPh>
    <phoneticPr fontId="1"/>
  </si>
  <si>
    <t>・締切は毎月末日、提出は翌月5日までとします。</t>
    <rPh sb="1" eb="3">
      <t>シメキリ</t>
    </rPh>
    <rPh sb="4" eb="6">
      <t>マイツキ</t>
    </rPh>
    <rPh sb="6" eb="8">
      <t>マツジツ</t>
    </rPh>
    <rPh sb="9" eb="11">
      <t>テイシュツ</t>
    </rPh>
    <rPh sb="12" eb="14">
      <t>ヨクゲツ</t>
    </rPh>
    <rPh sb="15" eb="16">
      <t>ニチ</t>
    </rPh>
    <phoneticPr fontId="1"/>
  </si>
  <si>
    <t>円</t>
    <rPh sb="0" eb="1">
      <t>エン</t>
    </rPh>
    <phoneticPr fontId="1"/>
  </si>
  <si>
    <t>請　　求　　書【正】</t>
    <rPh sb="0" eb="1">
      <t>ショウ</t>
    </rPh>
    <rPh sb="3" eb="4">
      <t>モトム</t>
    </rPh>
    <rPh sb="6" eb="7">
      <t>ショ</t>
    </rPh>
    <rPh sb="8" eb="9">
      <t>セイ</t>
    </rPh>
    <phoneticPr fontId="1"/>
  </si>
  <si>
    <t>取引先</t>
    <rPh sb="0" eb="2">
      <t>トリヒキ</t>
    </rPh>
    <rPh sb="2" eb="3">
      <t>サキ</t>
    </rPh>
    <phoneticPr fontId="1"/>
  </si>
  <si>
    <t>→</t>
    <phoneticPr fontId="1"/>
  </si>
  <si>
    <t>　経理</t>
    <rPh sb="1" eb="3">
      <t>ケイリ</t>
    </rPh>
    <phoneticPr fontId="1"/>
  </si>
  <si>
    <t>経理</t>
    <rPh sb="0" eb="2">
      <t>ケイリ</t>
    </rPh>
    <phoneticPr fontId="1"/>
  </si>
  <si>
    <t>請　　求　　書【副】</t>
    <rPh sb="0" eb="1">
      <t>ショウ</t>
    </rPh>
    <rPh sb="3" eb="4">
      <t>モトム</t>
    </rPh>
    <rPh sb="6" eb="7">
      <t>ショ</t>
    </rPh>
    <rPh sb="8" eb="9">
      <t>フク</t>
    </rPh>
    <phoneticPr fontId="1"/>
  </si>
  <si>
    <t>→</t>
    <phoneticPr fontId="1"/>
  </si>
  <si>
    <t>作業所</t>
    <rPh sb="0" eb="2">
      <t>サギョウ</t>
    </rPh>
    <rPh sb="2" eb="3">
      <t>ショ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</si>
  <si>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</si>
  <si>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</si>
  <si>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r>
      <rPr>
        <sz val="8"/>
        <color theme="1"/>
        <rFont val="ＭＳ Ｐ明朝"/>
        <family val="1"/>
        <charset val="128"/>
      </rPr>
      <t>（ふりがな）</t>
    </r>
    <r>
      <rPr>
        <sz val="10"/>
        <color theme="1"/>
        <rFont val="ＭＳ Ｐ明朝"/>
        <family val="1"/>
        <charset val="128"/>
      </rPr>
      <t xml:space="preserve">
口座名義</t>
    </r>
    <rPh sb="7" eb="9">
      <t>コウザ</t>
    </rPh>
    <rPh sb="9" eb="11">
      <t>メイギ</t>
    </rPh>
    <phoneticPr fontId="1"/>
  </si>
</sst>
</file>

<file path=xl/styles.xml><?xml version="1.0" encoding="utf-8"?>
<styleSheet xmlns="http://schemas.openxmlformats.org/spreadsheetml/2006/main">
  <numFmts count="3">
    <numFmt numFmtId="176" formatCode="&quot;消&quot;&quot;費&quot;&quot;税&quot;\(\ #0\ %\ \)"/>
    <numFmt numFmtId="177" formatCode="0.0"/>
    <numFmt numFmtId="178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2" borderId="14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0" borderId="7" xfId="0" applyFont="1" applyBorder="1">
      <alignment vertical="center"/>
    </xf>
    <xf numFmtId="0" fontId="6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8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6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2" fillId="0" borderId="42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178" fontId="2" fillId="0" borderId="2" xfId="1" applyNumberFormat="1" applyFont="1" applyFill="1" applyBorder="1" applyAlignment="1">
      <alignment horizontal="right" vertical="center" shrinkToFit="1"/>
    </xf>
    <xf numFmtId="178" fontId="2" fillId="0" borderId="3" xfId="1" applyNumberFormat="1" applyFont="1" applyFill="1" applyBorder="1" applyAlignment="1">
      <alignment horizontal="right" vertical="center" shrinkToFit="1"/>
    </xf>
    <xf numFmtId="178" fontId="2" fillId="0" borderId="4" xfId="1" applyNumberFormat="1" applyFont="1" applyFill="1" applyBorder="1" applyAlignment="1">
      <alignment horizontal="right" vertical="center" shrinkToFit="1"/>
    </xf>
    <xf numFmtId="0" fontId="2" fillId="2" borderId="23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2" borderId="4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2" fillId="0" borderId="1" xfId="1" applyFont="1" applyFill="1" applyBorder="1" applyAlignment="1">
      <alignment horizontal="right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7" xfId="1" applyFont="1" applyFill="1" applyBorder="1" applyAlignment="1">
      <alignment horizontal="right" vertical="center" shrinkToFit="1"/>
    </xf>
    <xf numFmtId="177" fontId="10" fillId="0" borderId="2" xfId="0" applyNumberFormat="1" applyFont="1" applyFill="1" applyBorder="1" applyAlignment="1">
      <alignment horizontal="right" vertical="center" shrinkToFit="1"/>
    </xf>
    <xf numFmtId="177" fontId="10" fillId="0" borderId="3" xfId="0" applyNumberFormat="1" applyFont="1" applyFill="1" applyBorder="1" applyAlignment="1">
      <alignment horizontal="right" vertical="center" shrinkToFit="1"/>
    </xf>
    <xf numFmtId="177" fontId="10" fillId="0" borderId="4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38" fontId="2" fillId="2" borderId="2" xfId="1" applyFont="1" applyFill="1" applyBorder="1" applyAlignment="1">
      <alignment horizontal="right" vertical="center" shrinkToFit="1"/>
    </xf>
    <xf numFmtId="38" fontId="2" fillId="2" borderId="3" xfId="1" applyFont="1" applyFill="1" applyBorder="1" applyAlignment="1">
      <alignment horizontal="right" vertical="center" shrinkToFit="1"/>
    </xf>
    <xf numFmtId="38" fontId="2" fillId="2" borderId="4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177" fontId="2" fillId="2" borderId="2" xfId="0" applyNumberFormat="1" applyFont="1" applyFill="1" applyBorder="1" applyAlignment="1">
      <alignment horizontal="right" vertical="center" shrinkToFit="1"/>
    </xf>
    <xf numFmtId="177" fontId="2" fillId="2" borderId="3" xfId="0" applyNumberFormat="1" applyFont="1" applyFill="1" applyBorder="1" applyAlignment="1">
      <alignment horizontal="right" vertical="center" shrinkToFit="1"/>
    </xf>
    <xf numFmtId="177" fontId="2" fillId="2" borderId="4" xfId="0" applyNumberFormat="1" applyFont="1" applyFill="1" applyBorder="1" applyAlignment="1">
      <alignment horizontal="right" vertical="center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38" fontId="2" fillId="2" borderId="5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</xdr:row>
      <xdr:rowOff>6569</xdr:rowOff>
    </xdr:from>
    <xdr:to>
      <xdr:col>31</xdr:col>
      <xdr:colOff>6569</xdr:colOff>
      <xdr:row>6</xdr:row>
      <xdr:rowOff>6569</xdr:rowOff>
    </xdr:to>
    <xdr:cxnSp macro="">
      <xdr:nvCxnSpPr>
        <xdr:cNvPr id="12" name="直線コネクタ 11"/>
        <xdr:cNvCxnSpPr/>
      </xdr:nvCxnSpPr>
      <xdr:spPr>
        <a:xfrm>
          <a:off x="4729655" y="1806466"/>
          <a:ext cx="1386052" cy="1839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51</xdr:row>
      <xdr:rowOff>6569</xdr:rowOff>
    </xdr:from>
    <xdr:to>
      <xdr:col>31</xdr:col>
      <xdr:colOff>6569</xdr:colOff>
      <xdr:row>52</xdr:row>
      <xdr:rowOff>6569</xdr:rowOff>
    </xdr:to>
    <xdr:cxnSp macro="">
      <xdr:nvCxnSpPr>
        <xdr:cNvPr id="3" name="直線コネクタ 2"/>
        <xdr:cNvCxnSpPr/>
      </xdr:nvCxnSpPr>
      <xdr:spPr>
        <a:xfrm>
          <a:off x="4729655" y="1090448"/>
          <a:ext cx="1386052" cy="1839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97</xdr:row>
      <xdr:rowOff>6569</xdr:rowOff>
    </xdr:from>
    <xdr:to>
      <xdr:col>31</xdr:col>
      <xdr:colOff>6569</xdr:colOff>
      <xdr:row>98</xdr:row>
      <xdr:rowOff>6569</xdr:rowOff>
    </xdr:to>
    <xdr:cxnSp macro="">
      <xdr:nvCxnSpPr>
        <xdr:cNvPr id="5" name="直線コネクタ 4"/>
        <xdr:cNvCxnSpPr/>
      </xdr:nvCxnSpPr>
      <xdr:spPr>
        <a:xfrm>
          <a:off x="4800600" y="11350844"/>
          <a:ext cx="1406744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8"/>
  <sheetViews>
    <sheetView showGridLines="0" tabSelected="1" view="pageBreakPreview" topLeftCell="A115" zoomScaleNormal="100" zoomScaleSheetLayoutView="100" workbookViewId="0">
      <selection activeCell="Q36" sqref="Q36:V36"/>
    </sheetView>
  </sheetViews>
  <sheetFormatPr defaultRowHeight="13.5"/>
  <cols>
    <col min="1" max="44" width="2.625" style="1" customWidth="1"/>
    <col min="45" max="16384" width="9" style="1"/>
  </cols>
  <sheetData>
    <row r="1" spans="1:38">
      <c r="A1" s="214" t="s">
        <v>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38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38" ht="24.75" thickBot="1">
      <c r="A3" s="229" t="s">
        <v>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</row>
    <row r="4" spans="1:38" ht="18" customHeight="1">
      <c r="B4" s="230" t="s">
        <v>0</v>
      </c>
      <c r="C4" s="231"/>
      <c r="D4" s="231"/>
      <c r="E4" s="232"/>
      <c r="F4" s="257"/>
      <c r="G4" s="258"/>
      <c r="H4" s="258"/>
      <c r="I4" s="258"/>
      <c r="J4" s="258"/>
      <c r="K4" s="258"/>
      <c r="L4" s="258"/>
      <c r="M4" s="258"/>
      <c r="N4" s="258"/>
      <c r="O4" s="259"/>
      <c r="AH4" s="2" t="s">
        <v>9</v>
      </c>
    </row>
    <row r="5" spans="1:38" ht="16.5" customHeight="1">
      <c r="B5" s="233" t="s">
        <v>12</v>
      </c>
      <c r="C5" s="234"/>
      <c r="D5" s="234"/>
      <c r="E5" s="235"/>
      <c r="F5" s="260"/>
      <c r="G5" s="217"/>
      <c r="H5" s="217"/>
      <c r="I5" s="217"/>
      <c r="J5" s="217"/>
      <c r="K5" s="217"/>
      <c r="L5" s="217"/>
      <c r="M5" s="217"/>
      <c r="N5" s="217"/>
      <c r="O5" s="261"/>
      <c r="AG5" s="8" t="s">
        <v>10</v>
      </c>
      <c r="AH5" s="8"/>
      <c r="AI5" s="8"/>
      <c r="AJ5" s="8"/>
      <c r="AK5" s="8"/>
      <c r="AL5" s="8"/>
    </row>
    <row r="6" spans="1:38" ht="14.25" thickBot="1">
      <c r="B6" s="236"/>
      <c r="C6" s="237"/>
      <c r="D6" s="237"/>
      <c r="E6" s="238"/>
      <c r="F6" s="262"/>
      <c r="G6" s="220"/>
      <c r="H6" s="220"/>
      <c r="I6" s="220"/>
      <c r="J6" s="220"/>
      <c r="K6" s="220"/>
      <c r="L6" s="220"/>
      <c r="M6" s="220"/>
      <c r="N6" s="220"/>
      <c r="O6" s="263"/>
      <c r="U6" s="33" t="s">
        <v>5</v>
      </c>
      <c r="V6" s="34"/>
      <c r="W6" s="34"/>
      <c r="X6" s="35"/>
      <c r="Y6" s="17"/>
      <c r="Z6" s="18"/>
      <c r="AA6" s="18"/>
      <c r="AB6" s="18"/>
      <c r="AC6" s="18"/>
      <c r="AD6" s="18"/>
      <c r="AE6" s="11"/>
    </row>
    <row r="7" spans="1:38">
      <c r="B7" s="233" t="s">
        <v>13</v>
      </c>
      <c r="C7" s="234"/>
      <c r="D7" s="234"/>
      <c r="E7" s="235"/>
      <c r="F7" s="260"/>
      <c r="G7" s="217"/>
      <c r="H7" s="217"/>
      <c r="I7" s="217"/>
      <c r="J7" s="217"/>
      <c r="K7" s="217"/>
      <c r="L7" s="217"/>
      <c r="M7" s="217"/>
      <c r="N7" s="217"/>
      <c r="O7" s="261"/>
      <c r="U7" s="204" t="s">
        <v>58</v>
      </c>
      <c r="V7" s="205"/>
      <c r="W7" s="205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7"/>
    </row>
    <row r="8" spans="1:38">
      <c r="B8" s="236"/>
      <c r="C8" s="237"/>
      <c r="D8" s="237"/>
      <c r="E8" s="238"/>
      <c r="F8" s="262"/>
      <c r="G8" s="220"/>
      <c r="H8" s="220"/>
      <c r="I8" s="220"/>
      <c r="J8" s="220"/>
      <c r="K8" s="220"/>
      <c r="L8" s="220"/>
      <c r="M8" s="220"/>
      <c r="N8" s="220"/>
      <c r="O8" s="263"/>
      <c r="U8" s="29"/>
      <c r="V8" s="30"/>
      <c r="W8" s="30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268"/>
    </row>
    <row r="9" spans="1:38" ht="16.5" customHeight="1" thickBot="1">
      <c r="B9" s="67" t="s">
        <v>14</v>
      </c>
      <c r="C9" s="68"/>
      <c r="D9" s="68"/>
      <c r="E9" s="69"/>
      <c r="F9" s="245"/>
      <c r="G9" s="246"/>
      <c r="H9" s="246"/>
      <c r="I9" s="246"/>
      <c r="J9" s="246"/>
      <c r="K9" s="246"/>
      <c r="L9" s="246"/>
      <c r="M9" s="246"/>
      <c r="N9" s="246"/>
      <c r="O9" s="247"/>
      <c r="U9" s="29"/>
      <c r="V9" s="30"/>
      <c r="W9" s="30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268"/>
    </row>
    <row r="10" spans="1:38" ht="12.75" customHeight="1" thickBot="1">
      <c r="U10" s="178" t="s">
        <v>59</v>
      </c>
      <c r="V10" s="179"/>
      <c r="W10" s="179"/>
      <c r="X10" s="26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"/>
    </row>
    <row r="11" spans="1:38" ht="19.5" customHeight="1">
      <c r="A11" s="80" t="s">
        <v>11</v>
      </c>
      <c r="B11" s="81"/>
      <c r="C11" s="81"/>
      <c r="D11" s="82"/>
      <c r="E11" s="76" t="s">
        <v>20</v>
      </c>
      <c r="F11" s="77"/>
      <c r="G11" s="215"/>
      <c r="H11" s="215"/>
      <c r="I11" s="215"/>
      <c r="J11" s="83" t="s">
        <v>1</v>
      </c>
      <c r="K11" s="215"/>
      <c r="L11" s="215"/>
      <c r="M11" s="83" t="s">
        <v>2</v>
      </c>
      <c r="N11" s="215"/>
      <c r="O11" s="215"/>
      <c r="P11" s="84" t="s">
        <v>3</v>
      </c>
      <c r="U11" s="29"/>
      <c r="V11" s="30"/>
      <c r="W11" s="30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" t="s">
        <v>7</v>
      </c>
    </row>
    <row r="12" spans="1:38">
      <c r="A12" s="239" t="s">
        <v>15</v>
      </c>
      <c r="B12" s="240"/>
      <c r="C12" s="240"/>
      <c r="D12" s="241"/>
      <c r="E12" s="275" t="str">
        <f>IF(W36=0,"",W36)</f>
        <v/>
      </c>
      <c r="F12" s="276"/>
      <c r="G12" s="276"/>
      <c r="H12" s="276"/>
      <c r="I12" s="276"/>
      <c r="J12" s="276"/>
      <c r="K12" s="276"/>
      <c r="L12" s="276"/>
      <c r="M12" s="276"/>
      <c r="N12" s="276"/>
      <c r="O12" s="271" t="s">
        <v>49</v>
      </c>
      <c r="P12" s="272"/>
      <c r="U12" s="29"/>
      <c r="V12" s="30"/>
      <c r="W12" s="30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"/>
    </row>
    <row r="13" spans="1:38" ht="14.25" thickBot="1">
      <c r="A13" s="242"/>
      <c r="B13" s="243"/>
      <c r="C13" s="243"/>
      <c r="D13" s="244"/>
      <c r="E13" s="277"/>
      <c r="F13" s="278"/>
      <c r="G13" s="278"/>
      <c r="H13" s="278"/>
      <c r="I13" s="278"/>
      <c r="J13" s="278"/>
      <c r="K13" s="278"/>
      <c r="L13" s="278"/>
      <c r="M13" s="278"/>
      <c r="N13" s="278"/>
      <c r="O13" s="273"/>
      <c r="P13" s="274"/>
      <c r="U13" s="31" t="s">
        <v>6</v>
      </c>
      <c r="V13" s="32"/>
      <c r="W13" s="32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10"/>
    </row>
    <row r="14" spans="1:38">
      <c r="A14" s="12" t="s">
        <v>16</v>
      </c>
    </row>
    <row r="15" spans="1:38">
      <c r="A15" s="177" t="s">
        <v>17</v>
      </c>
      <c r="B15" s="177"/>
      <c r="C15" s="177"/>
      <c r="D15" s="177"/>
      <c r="E15" s="177"/>
      <c r="F15" s="177" t="s">
        <v>18</v>
      </c>
      <c r="G15" s="177"/>
      <c r="H15" s="177"/>
      <c r="I15" s="177"/>
      <c r="J15" s="177"/>
      <c r="K15" s="177" t="s">
        <v>19</v>
      </c>
      <c r="L15" s="177"/>
      <c r="M15" s="177"/>
      <c r="N15" s="177"/>
      <c r="O15" s="177"/>
      <c r="P15" s="177" t="s">
        <v>21</v>
      </c>
      <c r="Q15" s="177"/>
      <c r="R15" s="177"/>
      <c r="S15" s="177"/>
      <c r="T15" s="177"/>
      <c r="U15" s="177" t="s">
        <v>22</v>
      </c>
      <c r="V15" s="177"/>
      <c r="W15" s="177"/>
      <c r="X15" s="177"/>
      <c r="Y15" s="177"/>
      <c r="Z15" s="177" t="s">
        <v>23</v>
      </c>
      <c r="AA15" s="177"/>
      <c r="AB15" s="177"/>
      <c r="AC15" s="177"/>
      <c r="AD15" s="177"/>
      <c r="AE15" s="177" t="s">
        <v>24</v>
      </c>
      <c r="AF15" s="177"/>
      <c r="AG15" s="177"/>
      <c r="AH15" s="177"/>
      <c r="AI15" s="177"/>
    </row>
    <row r="16" spans="1:38">
      <c r="A16" s="216"/>
      <c r="B16" s="217"/>
      <c r="C16" s="217"/>
      <c r="D16" s="217"/>
      <c r="E16" s="218"/>
      <c r="F16" s="216"/>
      <c r="G16" s="217"/>
      <c r="H16" s="217"/>
      <c r="I16" s="217"/>
      <c r="J16" s="218"/>
      <c r="K16" s="222" t="str">
        <f>IF(A16+F16=0,"",A16+F16)</f>
        <v/>
      </c>
      <c r="L16" s="223"/>
      <c r="M16" s="223"/>
      <c r="N16" s="223"/>
      <c r="O16" s="224"/>
      <c r="P16" s="216"/>
      <c r="Q16" s="217"/>
      <c r="R16" s="217"/>
      <c r="S16" s="217"/>
      <c r="T16" s="218"/>
      <c r="U16" s="228"/>
      <c r="V16" s="217"/>
      <c r="W16" s="217"/>
      <c r="X16" s="217"/>
      <c r="Y16" s="218"/>
      <c r="Z16" s="222" t="str">
        <f>IF(P16+U16=0,"",P16+U16)</f>
        <v/>
      </c>
      <c r="AA16" s="223"/>
      <c r="AB16" s="223"/>
      <c r="AC16" s="223"/>
      <c r="AD16" s="224"/>
      <c r="AE16" s="155" t="str">
        <f>IF(AND(K16="",Z16=""),"",IF(K16="",-Z16,IF(Z16="",K16,K16-Z16)))</f>
        <v/>
      </c>
      <c r="AF16" s="156"/>
      <c r="AG16" s="156"/>
      <c r="AH16" s="156"/>
      <c r="AI16" s="157"/>
    </row>
    <row r="17" spans="1:38">
      <c r="A17" s="219"/>
      <c r="B17" s="220"/>
      <c r="C17" s="220"/>
      <c r="D17" s="220"/>
      <c r="E17" s="221"/>
      <c r="F17" s="219"/>
      <c r="G17" s="220"/>
      <c r="H17" s="220"/>
      <c r="I17" s="220"/>
      <c r="J17" s="221"/>
      <c r="K17" s="225"/>
      <c r="L17" s="226"/>
      <c r="M17" s="226"/>
      <c r="N17" s="226"/>
      <c r="O17" s="227"/>
      <c r="P17" s="219"/>
      <c r="Q17" s="220"/>
      <c r="R17" s="220"/>
      <c r="S17" s="220"/>
      <c r="T17" s="221"/>
      <c r="U17" s="219"/>
      <c r="V17" s="220"/>
      <c r="W17" s="220"/>
      <c r="X17" s="220"/>
      <c r="Y17" s="221"/>
      <c r="Z17" s="225"/>
      <c r="AA17" s="226"/>
      <c r="AB17" s="226"/>
      <c r="AC17" s="226"/>
      <c r="AD17" s="227"/>
      <c r="AE17" s="158"/>
      <c r="AF17" s="159"/>
      <c r="AG17" s="159"/>
      <c r="AH17" s="159"/>
      <c r="AI17" s="160"/>
    </row>
    <row r="19" spans="1:38" ht="17.25" customHeight="1">
      <c r="A19" s="28" t="s">
        <v>25</v>
      </c>
      <c r="B19" s="28" t="s">
        <v>26</v>
      </c>
      <c r="C19" s="134" t="s">
        <v>32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6"/>
      <c r="P19" s="137" t="s">
        <v>27</v>
      </c>
      <c r="Q19" s="137"/>
      <c r="R19" s="137"/>
      <c r="S19" s="137" t="s">
        <v>28</v>
      </c>
      <c r="T19" s="137"/>
      <c r="U19" s="137" t="s">
        <v>29</v>
      </c>
      <c r="V19" s="137"/>
      <c r="W19" s="137"/>
      <c r="X19" s="137"/>
      <c r="Y19" s="134" t="s">
        <v>31</v>
      </c>
      <c r="Z19" s="135"/>
      <c r="AA19" s="135"/>
      <c r="AB19" s="135"/>
      <c r="AC19" s="135"/>
      <c r="AD19" s="135"/>
      <c r="AE19" s="136"/>
      <c r="AF19" s="137" t="s">
        <v>30</v>
      </c>
      <c r="AG19" s="137"/>
      <c r="AH19" s="137"/>
      <c r="AI19" s="137"/>
      <c r="AJ19" s="137"/>
      <c r="AK19" s="137"/>
      <c r="AL19" s="137"/>
    </row>
    <row r="20" spans="1:38" ht="21.95" customHeight="1">
      <c r="A20" s="63"/>
      <c r="B20" s="63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41"/>
      <c r="Q20" s="142"/>
      <c r="R20" s="143"/>
      <c r="S20" s="213"/>
      <c r="T20" s="213"/>
      <c r="U20" s="131"/>
      <c r="V20" s="132"/>
      <c r="W20" s="132"/>
      <c r="X20" s="133"/>
      <c r="Y20" s="144" t="str">
        <f>IF(P20=0,"",P20*U20)</f>
        <v/>
      </c>
      <c r="Z20" s="145"/>
      <c r="AA20" s="145"/>
      <c r="AB20" s="145"/>
      <c r="AC20" s="145"/>
      <c r="AD20" s="145"/>
      <c r="AE20" s="146"/>
      <c r="AF20" s="213"/>
      <c r="AG20" s="213"/>
      <c r="AH20" s="213"/>
      <c r="AI20" s="213"/>
      <c r="AJ20" s="213"/>
      <c r="AK20" s="213"/>
      <c r="AL20" s="213"/>
    </row>
    <row r="21" spans="1:38" ht="21.95" customHeight="1">
      <c r="A21" s="63"/>
      <c r="B21" s="63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41"/>
      <c r="Q21" s="142"/>
      <c r="R21" s="143"/>
      <c r="S21" s="213"/>
      <c r="T21" s="213"/>
      <c r="U21" s="131"/>
      <c r="V21" s="132"/>
      <c r="W21" s="132"/>
      <c r="X21" s="133"/>
      <c r="Y21" s="144" t="str">
        <f t="shared" ref="Y21:Y26" si="0">IF(P21=0,"",P21*U21)</f>
        <v/>
      </c>
      <c r="Z21" s="145"/>
      <c r="AA21" s="145"/>
      <c r="AB21" s="145"/>
      <c r="AC21" s="145"/>
      <c r="AD21" s="145"/>
      <c r="AE21" s="146"/>
      <c r="AF21" s="213"/>
      <c r="AG21" s="213"/>
      <c r="AH21" s="213"/>
      <c r="AI21" s="213"/>
      <c r="AJ21" s="213"/>
      <c r="AK21" s="213"/>
      <c r="AL21" s="213"/>
    </row>
    <row r="22" spans="1:38" ht="21.95" customHeight="1">
      <c r="A22" s="63"/>
      <c r="B22" s="63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41"/>
      <c r="Q22" s="142"/>
      <c r="R22" s="143"/>
      <c r="S22" s="213"/>
      <c r="T22" s="213"/>
      <c r="U22" s="131"/>
      <c r="V22" s="132"/>
      <c r="W22" s="132"/>
      <c r="X22" s="133"/>
      <c r="Y22" s="144" t="str">
        <f t="shared" si="0"/>
        <v/>
      </c>
      <c r="Z22" s="145"/>
      <c r="AA22" s="145"/>
      <c r="AB22" s="145"/>
      <c r="AC22" s="145"/>
      <c r="AD22" s="145"/>
      <c r="AE22" s="146"/>
      <c r="AF22" s="213"/>
      <c r="AG22" s="213"/>
      <c r="AH22" s="213"/>
      <c r="AI22" s="213"/>
      <c r="AJ22" s="213"/>
      <c r="AK22" s="213"/>
      <c r="AL22" s="213"/>
    </row>
    <row r="23" spans="1:38" ht="21.95" customHeight="1">
      <c r="A23" s="63"/>
      <c r="B23" s="63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41"/>
      <c r="Q23" s="142"/>
      <c r="R23" s="143"/>
      <c r="S23" s="213"/>
      <c r="T23" s="213"/>
      <c r="U23" s="131"/>
      <c r="V23" s="132"/>
      <c r="W23" s="132"/>
      <c r="X23" s="133"/>
      <c r="Y23" s="144" t="str">
        <f t="shared" si="0"/>
        <v/>
      </c>
      <c r="Z23" s="145"/>
      <c r="AA23" s="145"/>
      <c r="AB23" s="145"/>
      <c r="AC23" s="145"/>
      <c r="AD23" s="145"/>
      <c r="AE23" s="146"/>
      <c r="AF23" s="213"/>
      <c r="AG23" s="213"/>
      <c r="AH23" s="213"/>
      <c r="AI23" s="213"/>
      <c r="AJ23" s="213"/>
      <c r="AK23" s="213"/>
      <c r="AL23" s="213"/>
    </row>
    <row r="24" spans="1:38" ht="21.95" customHeight="1">
      <c r="A24" s="63"/>
      <c r="B24" s="63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41"/>
      <c r="Q24" s="142"/>
      <c r="R24" s="143"/>
      <c r="S24" s="213"/>
      <c r="T24" s="213"/>
      <c r="U24" s="131"/>
      <c r="V24" s="132"/>
      <c r="W24" s="132"/>
      <c r="X24" s="133"/>
      <c r="Y24" s="144" t="str">
        <f t="shared" si="0"/>
        <v/>
      </c>
      <c r="Z24" s="145"/>
      <c r="AA24" s="145"/>
      <c r="AB24" s="145"/>
      <c r="AC24" s="145"/>
      <c r="AD24" s="145"/>
      <c r="AE24" s="146"/>
      <c r="AF24" s="213"/>
      <c r="AG24" s="213"/>
      <c r="AH24" s="213"/>
      <c r="AI24" s="213"/>
      <c r="AJ24" s="213"/>
      <c r="AK24" s="213"/>
      <c r="AL24" s="213"/>
    </row>
    <row r="25" spans="1:38" ht="21.95" customHeight="1">
      <c r="A25" s="63"/>
      <c r="B25" s="63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41"/>
      <c r="Q25" s="142"/>
      <c r="R25" s="143"/>
      <c r="S25" s="213"/>
      <c r="T25" s="213"/>
      <c r="U25" s="131"/>
      <c r="V25" s="132"/>
      <c r="W25" s="132"/>
      <c r="X25" s="133"/>
      <c r="Y25" s="144" t="str">
        <f t="shared" si="0"/>
        <v/>
      </c>
      <c r="Z25" s="145"/>
      <c r="AA25" s="145"/>
      <c r="AB25" s="145"/>
      <c r="AC25" s="145"/>
      <c r="AD25" s="145"/>
      <c r="AE25" s="146"/>
      <c r="AF25" s="213"/>
      <c r="AG25" s="213"/>
      <c r="AH25" s="213"/>
      <c r="AI25" s="213"/>
      <c r="AJ25" s="213"/>
      <c r="AK25" s="213"/>
      <c r="AL25" s="213"/>
    </row>
    <row r="26" spans="1:38" ht="21.95" customHeight="1">
      <c r="A26" s="63"/>
      <c r="B26" s="63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41"/>
      <c r="Q26" s="142"/>
      <c r="R26" s="143"/>
      <c r="S26" s="213"/>
      <c r="T26" s="213"/>
      <c r="U26" s="131"/>
      <c r="V26" s="132"/>
      <c r="W26" s="132"/>
      <c r="X26" s="133"/>
      <c r="Y26" s="144" t="str">
        <f t="shared" si="0"/>
        <v/>
      </c>
      <c r="Z26" s="145"/>
      <c r="AA26" s="145"/>
      <c r="AB26" s="145"/>
      <c r="AC26" s="145"/>
      <c r="AD26" s="145"/>
      <c r="AE26" s="146"/>
      <c r="AF26" s="213"/>
      <c r="AG26" s="213"/>
      <c r="AH26" s="213"/>
      <c r="AI26" s="213"/>
      <c r="AJ26" s="213"/>
      <c r="AK26" s="213"/>
      <c r="AL26" s="213"/>
    </row>
    <row r="27" spans="1:38" ht="21.95" customHeight="1">
      <c r="A27" s="63"/>
      <c r="B27" s="63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41"/>
      <c r="Q27" s="142"/>
      <c r="R27" s="143"/>
      <c r="S27" s="213"/>
      <c r="T27" s="213"/>
      <c r="U27" s="131"/>
      <c r="V27" s="132"/>
      <c r="W27" s="132"/>
      <c r="X27" s="133"/>
      <c r="Y27" s="144" t="str">
        <f t="shared" ref="Y27:Y34" si="1">IF(P27=0,"",P27*U27)</f>
        <v/>
      </c>
      <c r="Z27" s="145"/>
      <c r="AA27" s="145"/>
      <c r="AB27" s="145"/>
      <c r="AC27" s="145"/>
      <c r="AD27" s="145"/>
      <c r="AE27" s="146"/>
      <c r="AF27" s="213"/>
      <c r="AG27" s="213"/>
      <c r="AH27" s="213"/>
      <c r="AI27" s="213"/>
      <c r="AJ27" s="213"/>
      <c r="AK27" s="213"/>
      <c r="AL27" s="213"/>
    </row>
    <row r="28" spans="1:38" ht="21.95" customHeight="1">
      <c r="A28" s="63"/>
      <c r="B28" s="63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41"/>
      <c r="Q28" s="142"/>
      <c r="R28" s="143"/>
      <c r="S28" s="213"/>
      <c r="T28" s="213"/>
      <c r="U28" s="131"/>
      <c r="V28" s="132"/>
      <c r="W28" s="132"/>
      <c r="X28" s="133"/>
      <c r="Y28" s="144" t="str">
        <f t="shared" si="1"/>
        <v/>
      </c>
      <c r="Z28" s="145"/>
      <c r="AA28" s="145"/>
      <c r="AB28" s="145"/>
      <c r="AC28" s="145"/>
      <c r="AD28" s="145"/>
      <c r="AE28" s="146"/>
      <c r="AF28" s="213"/>
      <c r="AG28" s="213"/>
      <c r="AH28" s="213"/>
      <c r="AI28" s="213"/>
      <c r="AJ28" s="213"/>
      <c r="AK28" s="213"/>
      <c r="AL28" s="213"/>
    </row>
    <row r="29" spans="1:38" ht="21.95" customHeight="1">
      <c r="A29" s="63"/>
      <c r="B29" s="63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  <c r="P29" s="141"/>
      <c r="Q29" s="142"/>
      <c r="R29" s="143"/>
      <c r="S29" s="213"/>
      <c r="T29" s="213"/>
      <c r="U29" s="131"/>
      <c r="V29" s="132"/>
      <c r="W29" s="132"/>
      <c r="X29" s="133"/>
      <c r="Y29" s="144" t="str">
        <f t="shared" si="1"/>
        <v/>
      </c>
      <c r="Z29" s="145"/>
      <c r="AA29" s="145"/>
      <c r="AB29" s="145"/>
      <c r="AC29" s="145"/>
      <c r="AD29" s="145"/>
      <c r="AE29" s="146"/>
      <c r="AF29" s="213"/>
      <c r="AG29" s="213"/>
      <c r="AH29" s="213"/>
      <c r="AI29" s="213"/>
      <c r="AJ29" s="213"/>
      <c r="AK29" s="213"/>
      <c r="AL29" s="213"/>
    </row>
    <row r="30" spans="1:38" ht="21.95" customHeight="1">
      <c r="A30" s="63"/>
      <c r="B30" s="63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  <c r="P30" s="141"/>
      <c r="Q30" s="142"/>
      <c r="R30" s="143"/>
      <c r="S30" s="213"/>
      <c r="T30" s="213"/>
      <c r="U30" s="131"/>
      <c r="V30" s="132"/>
      <c r="W30" s="132"/>
      <c r="X30" s="133"/>
      <c r="Y30" s="144" t="str">
        <f t="shared" si="1"/>
        <v/>
      </c>
      <c r="Z30" s="145"/>
      <c r="AA30" s="145"/>
      <c r="AB30" s="145"/>
      <c r="AC30" s="145"/>
      <c r="AD30" s="145"/>
      <c r="AE30" s="146"/>
      <c r="AF30" s="213"/>
      <c r="AG30" s="213"/>
      <c r="AH30" s="213"/>
      <c r="AI30" s="213"/>
      <c r="AJ30" s="213"/>
      <c r="AK30" s="213"/>
      <c r="AL30" s="213"/>
    </row>
    <row r="31" spans="1:38" ht="21.95" customHeight="1">
      <c r="A31" s="63"/>
      <c r="B31" s="63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40"/>
      <c r="P31" s="141"/>
      <c r="Q31" s="142"/>
      <c r="R31" s="143"/>
      <c r="S31" s="213"/>
      <c r="T31" s="213"/>
      <c r="U31" s="131"/>
      <c r="V31" s="132"/>
      <c r="W31" s="132"/>
      <c r="X31" s="133"/>
      <c r="Y31" s="144" t="str">
        <f t="shared" si="1"/>
        <v/>
      </c>
      <c r="Z31" s="145"/>
      <c r="AA31" s="145"/>
      <c r="AB31" s="145"/>
      <c r="AC31" s="145"/>
      <c r="AD31" s="145"/>
      <c r="AE31" s="146"/>
      <c r="AF31" s="213"/>
      <c r="AG31" s="213"/>
      <c r="AH31" s="213"/>
      <c r="AI31" s="213"/>
      <c r="AJ31" s="213"/>
      <c r="AK31" s="213"/>
      <c r="AL31" s="213"/>
    </row>
    <row r="32" spans="1:38" ht="21.95" customHeight="1">
      <c r="A32" s="63"/>
      <c r="B32" s="63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  <c r="P32" s="141"/>
      <c r="Q32" s="142"/>
      <c r="R32" s="143"/>
      <c r="S32" s="213"/>
      <c r="T32" s="213"/>
      <c r="U32" s="131"/>
      <c r="V32" s="132"/>
      <c r="W32" s="132"/>
      <c r="X32" s="133"/>
      <c r="Y32" s="144" t="str">
        <f t="shared" si="1"/>
        <v/>
      </c>
      <c r="Z32" s="145"/>
      <c r="AA32" s="145"/>
      <c r="AB32" s="145"/>
      <c r="AC32" s="145"/>
      <c r="AD32" s="145"/>
      <c r="AE32" s="146"/>
      <c r="AF32" s="213"/>
      <c r="AG32" s="213"/>
      <c r="AH32" s="213"/>
      <c r="AI32" s="213"/>
      <c r="AJ32" s="213"/>
      <c r="AK32" s="213"/>
      <c r="AL32" s="213"/>
    </row>
    <row r="33" spans="1:38" ht="21.95" customHeight="1">
      <c r="A33" s="63"/>
      <c r="B33" s="63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40"/>
      <c r="P33" s="141"/>
      <c r="Q33" s="142"/>
      <c r="R33" s="143"/>
      <c r="S33" s="213"/>
      <c r="T33" s="213"/>
      <c r="U33" s="131"/>
      <c r="V33" s="132"/>
      <c r="W33" s="132"/>
      <c r="X33" s="133"/>
      <c r="Y33" s="144" t="str">
        <f t="shared" si="1"/>
        <v/>
      </c>
      <c r="Z33" s="145"/>
      <c r="AA33" s="145"/>
      <c r="AB33" s="145"/>
      <c r="AC33" s="145"/>
      <c r="AD33" s="145"/>
      <c r="AE33" s="146"/>
      <c r="AF33" s="213"/>
      <c r="AG33" s="213"/>
      <c r="AH33" s="213"/>
      <c r="AI33" s="213"/>
      <c r="AJ33" s="213"/>
      <c r="AK33" s="213"/>
      <c r="AL33" s="213"/>
    </row>
    <row r="34" spans="1:38" ht="21.95" customHeight="1">
      <c r="A34" s="63"/>
      <c r="B34" s="63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40"/>
      <c r="P34" s="141"/>
      <c r="Q34" s="142"/>
      <c r="R34" s="143"/>
      <c r="S34" s="213"/>
      <c r="T34" s="213"/>
      <c r="U34" s="131"/>
      <c r="V34" s="132"/>
      <c r="W34" s="132"/>
      <c r="X34" s="133"/>
      <c r="Y34" s="144" t="str">
        <f t="shared" si="1"/>
        <v/>
      </c>
      <c r="Z34" s="145"/>
      <c r="AA34" s="145"/>
      <c r="AB34" s="145"/>
      <c r="AC34" s="145"/>
      <c r="AD34" s="145"/>
      <c r="AE34" s="146"/>
      <c r="AF34" s="213"/>
      <c r="AG34" s="213"/>
      <c r="AH34" s="213"/>
      <c r="AI34" s="213"/>
      <c r="AJ34" s="213"/>
      <c r="AK34" s="213"/>
      <c r="AL34" s="213"/>
    </row>
    <row r="35" spans="1:38" ht="21.9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  <c r="Q35" s="279">
        <v>0.1</v>
      </c>
      <c r="R35" s="280"/>
      <c r="S35" s="280"/>
      <c r="T35" s="280"/>
      <c r="U35" s="280"/>
      <c r="V35" s="281"/>
      <c r="W35" s="150" t="str">
        <f>IF(SUM(Y20:AE34)=0,"",SUM(Y20:AE34)*Q35)</f>
        <v/>
      </c>
      <c r="X35" s="151"/>
      <c r="Y35" s="151"/>
      <c r="Z35" s="151"/>
      <c r="AA35" s="151"/>
      <c r="AB35" s="151"/>
      <c r="AC35" s="151"/>
      <c r="AD35" s="151"/>
      <c r="AE35" s="152"/>
      <c r="AF35" s="265"/>
      <c r="AG35" s="265"/>
      <c r="AH35" s="265"/>
      <c r="AI35" s="265"/>
      <c r="AJ35" s="265"/>
      <c r="AK35" s="265"/>
      <c r="AL35" s="265"/>
    </row>
    <row r="36" spans="1:38" ht="21.95" customHeight="1">
      <c r="C36" s="5"/>
      <c r="D36" s="5"/>
      <c r="N36" s="5"/>
      <c r="O36" s="5"/>
      <c r="P36" s="6"/>
      <c r="Q36" s="134" t="s">
        <v>33</v>
      </c>
      <c r="R36" s="135"/>
      <c r="S36" s="135"/>
      <c r="T36" s="135"/>
      <c r="U36" s="135"/>
      <c r="V36" s="136"/>
      <c r="W36" s="282" t="str">
        <f>IF(SUM(Y20:AE34)=0,"",SUM(Y20:AE34)+W35)</f>
        <v/>
      </c>
      <c r="X36" s="283"/>
      <c r="Y36" s="283"/>
      <c r="Z36" s="283"/>
      <c r="AA36" s="283"/>
      <c r="AB36" s="283"/>
      <c r="AC36" s="283"/>
      <c r="AD36" s="283"/>
      <c r="AE36" s="284"/>
    </row>
    <row r="37" spans="1:38">
      <c r="A37" s="1" t="s">
        <v>40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8" ht="13.5" customHeight="1">
      <c r="A38" s="1" t="s">
        <v>41</v>
      </c>
      <c r="R38" s="97" t="s">
        <v>34</v>
      </c>
      <c r="S38" s="97"/>
      <c r="T38" s="217"/>
      <c r="U38" s="217"/>
      <c r="V38" s="217"/>
      <c r="W38" s="217"/>
      <c r="X38" s="217"/>
      <c r="Y38" s="217"/>
      <c r="Z38" s="7" t="s">
        <v>35</v>
      </c>
      <c r="AA38" s="7"/>
      <c r="AB38" s="217"/>
      <c r="AC38" s="217"/>
      <c r="AD38" s="217"/>
      <c r="AE38" s="217"/>
      <c r="AF38" s="217"/>
      <c r="AG38" s="217"/>
      <c r="AH38" s="217"/>
      <c r="AI38" s="217"/>
      <c r="AJ38" s="7"/>
      <c r="AK38" s="20" t="s">
        <v>37</v>
      </c>
      <c r="AL38" s="21"/>
    </row>
    <row r="39" spans="1:38">
      <c r="A39" s="1" t="s">
        <v>42</v>
      </c>
      <c r="R39" s="97"/>
      <c r="S39" s="97"/>
      <c r="T39" s="264"/>
      <c r="U39" s="264"/>
      <c r="V39" s="264"/>
      <c r="W39" s="264"/>
      <c r="X39" s="264"/>
      <c r="Y39" s="264"/>
      <c r="Z39" s="16" t="s">
        <v>36</v>
      </c>
      <c r="AA39" s="16"/>
      <c r="AB39" s="264"/>
      <c r="AC39" s="264"/>
      <c r="AD39" s="264"/>
      <c r="AE39" s="264"/>
      <c r="AF39" s="264"/>
      <c r="AG39" s="264"/>
      <c r="AH39" s="264"/>
      <c r="AI39" s="264"/>
      <c r="AJ39" s="16"/>
      <c r="AK39" s="22"/>
      <c r="AL39" s="23"/>
    </row>
    <row r="40" spans="1:38">
      <c r="A40" s="1" t="s">
        <v>48</v>
      </c>
      <c r="R40" s="97"/>
      <c r="S40" s="97"/>
      <c r="T40" s="105" t="s">
        <v>38</v>
      </c>
      <c r="U40" s="105"/>
      <c r="V40" s="106"/>
      <c r="W40" s="250" t="s">
        <v>39</v>
      </c>
      <c r="X40" s="251"/>
      <c r="Y40" s="251"/>
      <c r="Z40" s="251"/>
      <c r="AA40" s="251"/>
      <c r="AB40" s="251"/>
      <c r="AC40" s="251"/>
      <c r="AD40" s="88"/>
      <c r="AE40" s="88"/>
      <c r="AF40" s="88"/>
      <c r="AG40" s="88"/>
      <c r="AH40" s="88"/>
      <c r="AI40" s="88"/>
      <c r="AJ40" s="88"/>
      <c r="AK40" s="88"/>
      <c r="AL40" s="89"/>
    </row>
    <row r="41" spans="1:38">
      <c r="A41" s="1" t="s">
        <v>43</v>
      </c>
      <c r="R41" s="97"/>
      <c r="S41" s="97"/>
      <c r="T41" s="248"/>
      <c r="U41" s="248"/>
      <c r="V41" s="249"/>
      <c r="W41" s="252"/>
      <c r="X41" s="253"/>
      <c r="Y41" s="253"/>
      <c r="Z41" s="253"/>
      <c r="AA41" s="253"/>
      <c r="AB41" s="253"/>
      <c r="AC41" s="253"/>
      <c r="AD41" s="90"/>
      <c r="AE41" s="90"/>
      <c r="AF41" s="90"/>
      <c r="AG41" s="90"/>
      <c r="AH41" s="90"/>
      <c r="AI41" s="90"/>
      <c r="AJ41" s="90"/>
      <c r="AK41" s="90"/>
      <c r="AL41" s="91"/>
    </row>
    <row r="42" spans="1:38">
      <c r="A42" s="1" t="s">
        <v>44</v>
      </c>
      <c r="R42" s="97"/>
      <c r="S42" s="97"/>
      <c r="T42" s="104" t="s">
        <v>60</v>
      </c>
      <c r="U42" s="105"/>
      <c r="V42" s="106"/>
      <c r="W42" s="285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7"/>
    </row>
    <row r="43" spans="1:38">
      <c r="A43" s="134"/>
      <c r="B43" s="135"/>
      <c r="C43" s="136"/>
      <c r="D43" s="134" t="s">
        <v>54</v>
      </c>
      <c r="E43" s="135"/>
      <c r="F43" s="136"/>
      <c r="G43" s="134" t="s">
        <v>46</v>
      </c>
      <c r="H43" s="135"/>
      <c r="I43" s="136"/>
      <c r="J43" s="134" t="s">
        <v>47</v>
      </c>
      <c r="K43" s="135"/>
      <c r="L43" s="136"/>
      <c r="R43" s="97"/>
      <c r="S43" s="97"/>
      <c r="T43" s="107"/>
      <c r="U43" s="108"/>
      <c r="V43" s="109"/>
      <c r="W43" s="288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90"/>
    </row>
    <row r="44" spans="1:38">
      <c r="A44" s="17"/>
      <c r="B44" s="18"/>
      <c r="C44" s="11"/>
      <c r="D44" s="18"/>
      <c r="E44" s="18"/>
      <c r="F44" s="11"/>
      <c r="G44" s="18"/>
      <c r="H44" s="18"/>
      <c r="I44" s="18"/>
      <c r="J44" s="17"/>
      <c r="K44" s="18"/>
      <c r="L44" s="11"/>
      <c r="Q44" s="25"/>
      <c r="R44" s="97"/>
      <c r="S44" s="97"/>
      <c r="T44" s="107"/>
      <c r="U44" s="108"/>
      <c r="V44" s="109"/>
      <c r="W44" s="98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100"/>
    </row>
    <row r="45" spans="1:38" ht="16.5" customHeight="1">
      <c r="A45" s="24"/>
      <c r="B45" s="7"/>
      <c r="C45" s="15"/>
      <c r="D45" s="7"/>
      <c r="E45" s="7"/>
      <c r="F45" s="15"/>
      <c r="G45" s="7"/>
      <c r="H45" s="7"/>
      <c r="I45" s="15"/>
      <c r="J45" s="7"/>
      <c r="K45" s="7"/>
      <c r="L45" s="15"/>
      <c r="R45" s="97"/>
      <c r="S45" s="97"/>
      <c r="T45" s="110"/>
      <c r="U45" s="111"/>
      <c r="V45" s="112"/>
      <c r="W45" s="101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3"/>
    </row>
    <row r="46" spans="1:38">
      <c r="A46" s="19"/>
      <c r="B46" s="13"/>
      <c r="C46" s="14"/>
      <c r="D46" s="19"/>
      <c r="E46" s="13"/>
      <c r="F46" s="14"/>
      <c r="G46" s="19"/>
      <c r="H46" s="13"/>
      <c r="I46" s="14"/>
      <c r="J46" s="19"/>
      <c r="K46" s="13"/>
      <c r="L46" s="14"/>
    </row>
    <row r="47" spans="1:38" s="36" customFormat="1">
      <c r="A47" s="180" t="s">
        <v>4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</row>
    <row r="48" spans="1:38" s="36" customFormat="1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1:38" s="36" customFormat="1" ht="24.75" thickBot="1">
      <c r="A49" s="181" t="s">
        <v>50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</row>
    <row r="50" spans="1:38" s="36" customFormat="1" ht="18" customHeight="1">
      <c r="B50" s="182" t="s">
        <v>0</v>
      </c>
      <c r="C50" s="183"/>
      <c r="D50" s="183"/>
      <c r="E50" s="184"/>
      <c r="F50" s="185" t="str">
        <f>IF(F4="","",F4)</f>
        <v/>
      </c>
      <c r="G50" s="186"/>
      <c r="H50" s="186"/>
      <c r="I50" s="186"/>
      <c r="J50" s="186"/>
      <c r="K50" s="186"/>
      <c r="L50" s="186"/>
      <c r="M50" s="186"/>
      <c r="N50" s="186"/>
      <c r="O50" s="187"/>
      <c r="AB50" s="37" t="s">
        <v>51</v>
      </c>
      <c r="AE50" s="36" t="s">
        <v>52</v>
      </c>
      <c r="AF50" s="36" t="s">
        <v>53</v>
      </c>
    </row>
    <row r="51" spans="1:38" s="36" customFormat="1" ht="16.5" customHeight="1">
      <c r="B51" s="188" t="s">
        <v>12</v>
      </c>
      <c r="C51" s="189"/>
      <c r="D51" s="189"/>
      <c r="E51" s="190"/>
      <c r="F51" s="194" t="str">
        <f>IF(F5="","",F5)</f>
        <v/>
      </c>
      <c r="G51" s="156"/>
      <c r="H51" s="156"/>
      <c r="I51" s="156"/>
      <c r="J51" s="156"/>
      <c r="K51" s="156"/>
      <c r="L51" s="156"/>
      <c r="M51" s="156"/>
      <c r="N51" s="156"/>
      <c r="O51" s="195"/>
      <c r="AG51" s="38" t="s">
        <v>10</v>
      </c>
      <c r="AH51" s="38"/>
      <c r="AI51" s="38"/>
      <c r="AJ51" s="38"/>
      <c r="AK51" s="38"/>
      <c r="AL51" s="38"/>
    </row>
    <row r="52" spans="1:38" s="36" customFormat="1" ht="14.25" thickBot="1">
      <c r="B52" s="191"/>
      <c r="C52" s="192"/>
      <c r="D52" s="192"/>
      <c r="E52" s="193"/>
      <c r="F52" s="196"/>
      <c r="G52" s="159"/>
      <c r="H52" s="159"/>
      <c r="I52" s="159"/>
      <c r="J52" s="159"/>
      <c r="K52" s="159"/>
      <c r="L52" s="159"/>
      <c r="M52" s="159"/>
      <c r="N52" s="159"/>
      <c r="O52" s="197"/>
      <c r="U52" s="33" t="s">
        <v>5</v>
      </c>
      <c r="V52" s="34"/>
      <c r="W52" s="34"/>
      <c r="X52" s="35"/>
      <c r="Y52" s="39"/>
      <c r="Z52" s="40"/>
      <c r="AA52" s="40"/>
      <c r="AB52" s="40"/>
      <c r="AC52" s="40"/>
      <c r="AD52" s="40"/>
      <c r="AE52" s="41"/>
    </row>
    <row r="53" spans="1:38" s="36" customFormat="1">
      <c r="B53" s="188" t="s">
        <v>13</v>
      </c>
      <c r="C53" s="189"/>
      <c r="D53" s="189"/>
      <c r="E53" s="190"/>
      <c r="F53" s="194" t="str">
        <f>IF(F7="","",F7)</f>
        <v/>
      </c>
      <c r="G53" s="156"/>
      <c r="H53" s="156"/>
      <c r="I53" s="156"/>
      <c r="J53" s="156"/>
      <c r="K53" s="156"/>
      <c r="L53" s="156"/>
      <c r="M53" s="156"/>
      <c r="N53" s="156"/>
      <c r="O53" s="195"/>
      <c r="U53" s="204" t="s">
        <v>58</v>
      </c>
      <c r="V53" s="205"/>
      <c r="W53" s="205"/>
      <c r="X53" s="198" t="str">
        <f>IF(X7="","",X7)</f>
        <v/>
      </c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9"/>
    </row>
    <row r="54" spans="1:38" s="36" customFormat="1">
      <c r="B54" s="191"/>
      <c r="C54" s="192"/>
      <c r="D54" s="192"/>
      <c r="E54" s="193"/>
      <c r="F54" s="196"/>
      <c r="G54" s="159"/>
      <c r="H54" s="159"/>
      <c r="I54" s="159"/>
      <c r="J54" s="159"/>
      <c r="K54" s="159"/>
      <c r="L54" s="159"/>
      <c r="M54" s="159"/>
      <c r="N54" s="159"/>
      <c r="O54" s="197"/>
      <c r="U54" s="29"/>
      <c r="V54" s="30"/>
      <c r="W54" s="30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200"/>
    </row>
    <row r="55" spans="1:38" s="36" customFormat="1" ht="16.5" customHeight="1" thickBot="1">
      <c r="B55" s="70" t="s">
        <v>14</v>
      </c>
      <c r="C55" s="71"/>
      <c r="D55" s="71"/>
      <c r="E55" s="72"/>
      <c r="F55" s="201" t="str">
        <f>IF(F9="","",F9)</f>
        <v/>
      </c>
      <c r="G55" s="202"/>
      <c r="H55" s="202"/>
      <c r="I55" s="202"/>
      <c r="J55" s="202"/>
      <c r="K55" s="202"/>
      <c r="L55" s="202"/>
      <c r="M55" s="202"/>
      <c r="N55" s="202"/>
      <c r="O55" s="203"/>
      <c r="U55" s="29"/>
      <c r="V55" s="30"/>
      <c r="W55" s="30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200"/>
    </row>
    <row r="56" spans="1:38" s="36" customFormat="1" ht="12.75" customHeight="1" thickBot="1">
      <c r="U56" s="178" t="s">
        <v>59</v>
      </c>
      <c r="V56" s="179"/>
      <c r="W56" s="179"/>
      <c r="X56" s="114" t="str">
        <f>IF(X10="","",X10)</f>
        <v/>
      </c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43"/>
    </row>
    <row r="57" spans="1:38" s="36" customFormat="1" ht="19.5" customHeight="1">
      <c r="A57" s="73" t="s">
        <v>11</v>
      </c>
      <c r="B57" s="74"/>
      <c r="C57" s="74"/>
      <c r="D57" s="75"/>
      <c r="E57" s="76" t="s">
        <v>20</v>
      </c>
      <c r="F57" s="77"/>
      <c r="G57" s="161" t="str">
        <f>IF(G11="","",G11)</f>
        <v/>
      </c>
      <c r="H57" s="161"/>
      <c r="I57" s="161"/>
      <c r="J57" s="78" t="s">
        <v>1</v>
      </c>
      <c r="K57" s="161" t="str">
        <f>IF(K11="","",K11)</f>
        <v/>
      </c>
      <c r="L57" s="161"/>
      <c r="M57" s="78" t="s">
        <v>2</v>
      </c>
      <c r="N57" s="161" t="str">
        <f>IF(N11="","",N11)</f>
        <v/>
      </c>
      <c r="O57" s="161"/>
      <c r="P57" s="79" t="s">
        <v>3</v>
      </c>
      <c r="U57" s="29"/>
      <c r="V57" s="30"/>
      <c r="W57" s="30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43" t="s">
        <v>7</v>
      </c>
    </row>
    <row r="58" spans="1:38" s="36" customFormat="1">
      <c r="A58" s="162" t="s">
        <v>15</v>
      </c>
      <c r="B58" s="163"/>
      <c r="C58" s="163"/>
      <c r="D58" s="164"/>
      <c r="E58" s="168" t="str">
        <f>IF(W82=0,"",W82)</f>
        <v/>
      </c>
      <c r="F58" s="169"/>
      <c r="G58" s="169"/>
      <c r="H58" s="169"/>
      <c r="I58" s="169"/>
      <c r="J58" s="169"/>
      <c r="K58" s="169"/>
      <c r="L58" s="169"/>
      <c r="M58" s="169"/>
      <c r="N58" s="169"/>
      <c r="O58" s="172" t="s">
        <v>49</v>
      </c>
      <c r="P58" s="173"/>
      <c r="U58" s="29"/>
      <c r="V58" s="30"/>
      <c r="W58" s="30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43"/>
    </row>
    <row r="59" spans="1:38" s="36" customFormat="1" ht="14.25" thickBot="1">
      <c r="A59" s="165"/>
      <c r="B59" s="166"/>
      <c r="C59" s="166"/>
      <c r="D59" s="167"/>
      <c r="E59" s="170"/>
      <c r="F59" s="171"/>
      <c r="G59" s="171"/>
      <c r="H59" s="171"/>
      <c r="I59" s="171"/>
      <c r="J59" s="171"/>
      <c r="K59" s="171"/>
      <c r="L59" s="171"/>
      <c r="M59" s="171"/>
      <c r="N59" s="171"/>
      <c r="O59" s="174"/>
      <c r="P59" s="175"/>
      <c r="U59" s="31" t="s">
        <v>6</v>
      </c>
      <c r="V59" s="32"/>
      <c r="W59" s="32"/>
      <c r="X59" s="176" t="str">
        <f>IF(X13="","",X13)</f>
        <v/>
      </c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44"/>
    </row>
    <row r="60" spans="1:38" s="36" customFormat="1">
      <c r="A60" s="45" t="s">
        <v>16</v>
      </c>
    </row>
    <row r="61" spans="1:38" s="36" customFormat="1">
      <c r="A61" s="177" t="s">
        <v>17</v>
      </c>
      <c r="B61" s="177"/>
      <c r="C61" s="177"/>
      <c r="D61" s="177"/>
      <c r="E61" s="177"/>
      <c r="F61" s="177" t="s">
        <v>18</v>
      </c>
      <c r="G61" s="177"/>
      <c r="H61" s="177"/>
      <c r="I61" s="177"/>
      <c r="J61" s="177"/>
      <c r="K61" s="177" t="s">
        <v>19</v>
      </c>
      <c r="L61" s="177"/>
      <c r="M61" s="177"/>
      <c r="N61" s="177"/>
      <c r="O61" s="177"/>
      <c r="P61" s="177" t="s">
        <v>21</v>
      </c>
      <c r="Q61" s="177"/>
      <c r="R61" s="177"/>
      <c r="S61" s="177"/>
      <c r="T61" s="177"/>
      <c r="U61" s="177" t="s">
        <v>22</v>
      </c>
      <c r="V61" s="177"/>
      <c r="W61" s="177"/>
      <c r="X61" s="177"/>
      <c r="Y61" s="177"/>
      <c r="Z61" s="177" t="s">
        <v>23</v>
      </c>
      <c r="AA61" s="177"/>
      <c r="AB61" s="177"/>
      <c r="AC61" s="177"/>
      <c r="AD61" s="177"/>
      <c r="AE61" s="177" t="s">
        <v>24</v>
      </c>
      <c r="AF61" s="177"/>
      <c r="AG61" s="177"/>
      <c r="AH61" s="177"/>
      <c r="AI61" s="177"/>
    </row>
    <row r="62" spans="1:38" s="36" customFormat="1">
      <c r="A62" s="155" t="str">
        <f>IF(A16="","",A16)</f>
        <v/>
      </c>
      <c r="B62" s="156"/>
      <c r="C62" s="156"/>
      <c r="D62" s="156"/>
      <c r="E62" s="157"/>
      <c r="F62" s="155" t="str">
        <f>IF(F16="","",F16)</f>
        <v/>
      </c>
      <c r="G62" s="156"/>
      <c r="H62" s="156"/>
      <c r="I62" s="156"/>
      <c r="J62" s="157"/>
      <c r="K62" s="155" t="str">
        <f>IF(K16="","",K16)</f>
        <v/>
      </c>
      <c r="L62" s="156"/>
      <c r="M62" s="156"/>
      <c r="N62" s="156"/>
      <c r="O62" s="157"/>
      <c r="P62" s="155" t="str">
        <f>IF(P16="","",P16)</f>
        <v/>
      </c>
      <c r="Q62" s="156"/>
      <c r="R62" s="156"/>
      <c r="S62" s="156"/>
      <c r="T62" s="157"/>
      <c r="U62" s="155" t="str">
        <f>IF(U16="","",U16)</f>
        <v/>
      </c>
      <c r="V62" s="156"/>
      <c r="W62" s="156"/>
      <c r="X62" s="156"/>
      <c r="Y62" s="157"/>
      <c r="Z62" s="155" t="str">
        <f>IF(Z16="","",Z16)</f>
        <v/>
      </c>
      <c r="AA62" s="156"/>
      <c r="AB62" s="156"/>
      <c r="AC62" s="156"/>
      <c r="AD62" s="157"/>
      <c r="AE62" s="155" t="str">
        <f>IF(AND(K62="",Z62=""),"",IF(K62="",-Z62,IF(Z62="",K62,K62-Z62)))</f>
        <v/>
      </c>
      <c r="AF62" s="156"/>
      <c r="AG62" s="156"/>
      <c r="AH62" s="156"/>
      <c r="AI62" s="157"/>
    </row>
    <row r="63" spans="1:38" s="36" customFormat="1">
      <c r="A63" s="158"/>
      <c r="B63" s="159"/>
      <c r="C63" s="159"/>
      <c r="D63" s="159"/>
      <c r="E63" s="160"/>
      <c r="F63" s="158"/>
      <c r="G63" s="159"/>
      <c r="H63" s="159"/>
      <c r="I63" s="159"/>
      <c r="J63" s="160"/>
      <c r="K63" s="158"/>
      <c r="L63" s="159"/>
      <c r="M63" s="159"/>
      <c r="N63" s="159"/>
      <c r="O63" s="160"/>
      <c r="P63" s="158"/>
      <c r="Q63" s="159"/>
      <c r="R63" s="159"/>
      <c r="S63" s="159"/>
      <c r="T63" s="160"/>
      <c r="U63" s="158"/>
      <c r="V63" s="159"/>
      <c r="W63" s="159"/>
      <c r="X63" s="159"/>
      <c r="Y63" s="160"/>
      <c r="Z63" s="158"/>
      <c r="AA63" s="159"/>
      <c r="AB63" s="159"/>
      <c r="AC63" s="159"/>
      <c r="AD63" s="160"/>
      <c r="AE63" s="158"/>
      <c r="AF63" s="159"/>
      <c r="AG63" s="159"/>
      <c r="AH63" s="159"/>
      <c r="AI63" s="160"/>
    </row>
    <row r="64" spans="1:38" s="36" customFormat="1"/>
    <row r="65" spans="1:38" s="36" customFormat="1" ht="17.25" customHeight="1">
      <c r="A65" s="46" t="s">
        <v>25</v>
      </c>
      <c r="B65" s="46" t="s">
        <v>26</v>
      </c>
      <c r="C65" s="147" t="s">
        <v>32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9"/>
      <c r="P65" s="147" t="s">
        <v>27</v>
      </c>
      <c r="Q65" s="148"/>
      <c r="R65" s="149"/>
      <c r="S65" s="147" t="s">
        <v>28</v>
      </c>
      <c r="T65" s="149"/>
      <c r="U65" s="256" t="s">
        <v>29</v>
      </c>
      <c r="V65" s="256"/>
      <c r="W65" s="256"/>
      <c r="X65" s="256"/>
      <c r="Y65" s="147" t="s">
        <v>31</v>
      </c>
      <c r="Z65" s="148"/>
      <c r="AA65" s="148"/>
      <c r="AB65" s="148"/>
      <c r="AC65" s="148"/>
      <c r="AD65" s="148"/>
      <c r="AE65" s="149"/>
      <c r="AF65" s="147" t="s">
        <v>30</v>
      </c>
      <c r="AG65" s="148"/>
      <c r="AH65" s="148"/>
      <c r="AI65" s="148"/>
      <c r="AJ65" s="148"/>
      <c r="AK65" s="148"/>
      <c r="AL65" s="149"/>
    </row>
    <row r="66" spans="1:38" s="36" customFormat="1" ht="21.95" customHeight="1">
      <c r="A66" s="62" t="str">
        <f t="shared" ref="A66:C66" si="2">IF(A20="","",A20)</f>
        <v/>
      </c>
      <c r="B66" s="62" t="str">
        <f t="shared" si="2"/>
        <v/>
      </c>
      <c r="C66" s="128" t="str">
        <f t="shared" si="2"/>
        <v/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30"/>
      <c r="P66" s="125" t="str">
        <f>IF(P20="","",P20)</f>
        <v/>
      </c>
      <c r="Q66" s="126"/>
      <c r="R66" s="127"/>
      <c r="S66" s="254" t="str">
        <f t="shared" ref="S66:S80" si="3">IF(S20="","",S20)</f>
        <v/>
      </c>
      <c r="T66" s="255"/>
      <c r="U66" s="119" t="str">
        <f>IF(U20="","",U20)</f>
        <v/>
      </c>
      <c r="V66" s="119"/>
      <c r="W66" s="119"/>
      <c r="X66" s="119"/>
      <c r="Y66" s="123" t="str">
        <f>IF(Y20="","",Y20)</f>
        <v/>
      </c>
      <c r="Z66" s="123"/>
      <c r="AA66" s="123"/>
      <c r="AB66" s="123"/>
      <c r="AC66" s="123"/>
      <c r="AD66" s="123"/>
      <c r="AE66" s="124"/>
      <c r="AF66" s="122" t="str">
        <f>IF(AF20="","",AF20)</f>
        <v/>
      </c>
      <c r="AG66" s="122"/>
      <c r="AH66" s="122"/>
      <c r="AI66" s="122"/>
      <c r="AJ66" s="122"/>
      <c r="AK66" s="122"/>
      <c r="AL66" s="122"/>
    </row>
    <row r="67" spans="1:38" s="36" customFormat="1" ht="21.95" customHeight="1">
      <c r="A67" s="62" t="str">
        <f t="shared" ref="A67:C67" si="4">IF(A21="","",A21)</f>
        <v/>
      </c>
      <c r="B67" s="62" t="str">
        <f t="shared" si="4"/>
        <v/>
      </c>
      <c r="C67" s="128" t="str">
        <f t="shared" si="4"/>
        <v/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/>
      <c r="P67" s="125" t="str">
        <f t="shared" ref="P67:P80" si="5">IF(P21="","",P21)</f>
        <v/>
      </c>
      <c r="Q67" s="126"/>
      <c r="R67" s="127"/>
      <c r="S67" s="254" t="str">
        <f t="shared" si="3"/>
        <v/>
      </c>
      <c r="T67" s="255"/>
      <c r="U67" s="119" t="str">
        <f t="shared" ref="U67:U80" si="6">IF(U21="","",U21)</f>
        <v/>
      </c>
      <c r="V67" s="119"/>
      <c r="W67" s="119"/>
      <c r="X67" s="119"/>
      <c r="Y67" s="123" t="str">
        <f t="shared" ref="Y67:Y80" si="7">IF(Y21="","",Y21)</f>
        <v/>
      </c>
      <c r="Z67" s="123"/>
      <c r="AA67" s="123"/>
      <c r="AB67" s="123"/>
      <c r="AC67" s="123"/>
      <c r="AD67" s="123"/>
      <c r="AE67" s="124"/>
      <c r="AF67" s="122" t="str">
        <f t="shared" ref="AF67:AF80" si="8">IF(AF21="","",AF21)</f>
        <v/>
      </c>
      <c r="AG67" s="122"/>
      <c r="AH67" s="122"/>
      <c r="AI67" s="122"/>
      <c r="AJ67" s="122"/>
      <c r="AK67" s="122"/>
      <c r="AL67" s="122"/>
    </row>
    <row r="68" spans="1:38" s="36" customFormat="1" ht="21.95" customHeight="1">
      <c r="A68" s="62" t="str">
        <f t="shared" ref="A68:C68" si="9">IF(A22="","",A22)</f>
        <v/>
      </c>
      <c r="B68" s="62" t="str">
        <f t="shared" si="9"/>
        <v/>
      </c>
      <c r="C68" s="128" t="str">
        <f t="shared" si="9"/>
        <v/>
      </c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30"/>
      <c r="P68" s="125" t="str">
        <f t="shared" si="5"/>
        <v/>
      </c>
      <c r="Q68" s="126"/>
      <c r="R68" s="127"/>
      <c r="S68" s="254" t="str">
        <f t="shared" si="3"/>
        <v/>
      </c>
      <c r="T68" s="255"/>
      <c r="U68" s="119" t="str">
        <f t="shared" si="6"/>
        <v/>
      </c>
      <c r="V68" s="119"/>
      <c r="W68" s="119"/>
      <c r="X68" s="119"/>
      <c r="Y68" s="123" t="str">
        <f t="shared" si="7"/>
        <v/>
      </c>
      <c r="Z68" s="123"/>
      <c r="AA68" s="123"/>
      <c r="AB68" s="123"/>
      <c r="AC68" s="123"/>
      <c r="AD68" s="123"/>
      <c r="AE68" s="124"/>
      <c r="AF68" s="122" t="str">
        <f t="shared" si="8"/>
        <v/>
      </c>
      <c r="AG68" s="122"/>
      <c r="AH68" s="122"/>
      <c r="AI68" s="122"/>
      <c r="AJ68" s="122"/>
      <c r="AK68" s="122"/>
      <c r="AL68" s="122"/>
    </row>
    <row r="69" spans="1:38" s="36" customFormat="1" ht="21.95" customHeight="1">
      <c r="A69" s="62" t="str">
        <f t="shared" ref="A69:C69" si="10">IF(A23="","",A23)</f>
        <v/>
      </c>
      <c r="B69" s="62" t="str">
        <f t="shared" si="10"/>
        <v/>
      </c>
      <c r="C69" s="128" t="str">
        <f t="shared" si="10"/>
        <v/>
      </c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30"/>
      <c r="P69" s="125" t="str">
        <f t="shared" si="5"/>
        <v/>
      </c>
      <c r="Q69" s="126"/>
      <c r="R69" s="127"/>
      <c r="S69" s="254" t="str">
        <f t="shared" si="3"/>
        <v/>
      </c>
      <c r="T69" s="255"/>
      <c r="U69" s="119" t="str">
        <f t="shared" si="6"/>
        <v/>
      </c>
      <c r="V69" s="119"/>
      <c r="W69" s="119"/>
      <c r="X69" s="119"/>
      <c r="Y69" s="123" t="str">
        <f t="shared" si="7"/>
        <v/>
      </c>
      <c r="Z69" s="123"/>
      <c r="AA69" s="123"/>
      <c r="AB69" s="123"/>
      <c r="AC69" s="123"/>
      <c r="AD69" s="123"/>
      <c r="AE69" s="124"/>
      <c r="AF69" s="122" t="str">
        <f t="shared" si="8"/>
        <v/>
      </c>
      <c r="AG69" s="122"/>
      <c r="AH69" s="122"/>
      <c r="AI69" s="122"/>
      <c r="AJ69" s="122"/>
      <c r="AK69" s="122"/>
      <c r="AL69" s="122"/>
    </row>
    <row r="70" spans="1:38" s="36" customFormat="1" ht="21.95" customHeight="1">
      <c r="A70" s="62" t="str">
        <f t="shared" ref="A70:C70" si="11">IF(A24="","",A24)</f>
        <v/>
      </c>
      <c r="B70" s="62" t="str">
        <f t="shared" si="11"/>
        <v/>
      </c>
      <c r="C70" s="128" t="str">
        <f t="shared" si="11"/>
        <v/>
      </c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30"/>
      <c r="P70" s="125" t="str">
        <f t="shared" si="5"/>
        <v/>
      </c>
      <c r="Q70" s="126"/>
      <c r="R70" s="127"/>
      <c r="S70" s="254" t="str">
        <f t="shared" si="3"/>
        <v/>
      </c>
      <c r="T70" s="255"/>
      <c r="U70" s="119" t="str">
        <f t="shared" si="6"/>
        <v/>
      </c>
      <c r="V70" s="119"/>
      <c r="W70" s="119"/>
      <c r="X70" s="119"/>
      <c r="Y70" s="123" t="str">
        <f t="shared" si="7"/>
        <v/>
      </c>
      <c r="Z70" s="123"/>
      <c r="AA70" s="123"/>
      <c r="AB70" s="123"/>
      <c r="AC70" s="123"/>
      <c r="AD70" s="123"/>
      <c r="AE70" s="124"/>
      <c r="AF70" s="122" t="str">
        <f t="shared" si="8"/>
        <v/>
      </c>
      <c r="AG70" s="122"/>
      <c r="AH70" s="122"/>
      <c r="AI70" s="122"/>
      <c r="AJ70" s="122"/>
      <c r="AK70" s="122"/>
      <c r="AL70" s="122"/>
    </row>
    <row r="71" spans="1:38" s="36" customFormat="1" ht="21.95" customHeight="1">
      <c r="A71" s="62" t="str">
        <f t="shared" ref="A71:C71" si="12">IF(A25="","",A25)</f>
        <v/>
      </c>
      <c r="B71" s="62" t="str">
        <f t="shared" si="12"/>
        <v/>
      </c>
      <c r="C71" s="128" t="str">
        <f t="shared" si="12"/>
        <v/>
      </c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30"/>
      <c r="P71" s="125" t="str">
        <f t="shared" si="5"/>
        <v/>
      </c>
      <c r="Q71" s="126"/>
      <c r="R71" s="127"/>
      <c r="S71" s="254" t="str">
        <f t="shared" si="3"/>
        <v/>
      </c>
      <c r="T71" s="255"/>
      <c r="U71" s="119" t="str">
        <f t="shared" si="6"/>
        <v/>
      </c>
      <c r="V71" s="119"/>
      <c r="W71" s="119"/>
      <c r="X71" s="119"/>
      <c r="Y71" s="123" t="str">
        <f t="shared" si="7"/>
        <v/>
      </c>
      <c r="Z71" s="123"/>
      <c r="AA71" s="123"/>
      <c r="AB71" s="123"/>
      <c r="AC71" s="123"/>
      <c r="AD71" s="123"/>
      <c r="AE71" s="124"/>
      <c r="AF71" s="122" t="str">
        <f t="shared" si="8"/>
        <v/>
      </c>
      <c r="AG71" s="122"/>
      <c r="AH71" s="122"/>
      <c r="AI71" s="122"/>
      <c r="AJ71" s="122"/>
      <c r="AK71" s="122"/>
      <c r="AL71" s="122"/>
    </row>
    <row r="72" spans="1:38" s="36" customFormat="1" ht="21.95" customHeight="1">
      <c r="A72" s="62" t="str">
        <f t="shared" ref="A72:C72" si="13">IF(A26="","",A26)</f>
        <v/>
      </c>
      <c r="B72" s="62" t="str">
        <f t="shared" si="13"/>
        <v/>
      </c>
      <c r="C72" s="128" t="str">
        <f t="shared" si="13"/>
        <v/>
      </c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30"/>
      <c r="P72" s="125" t="str">
        <f t="shared" si="5"/>
        <v/>
      </c>
      <c r="Q72" s="126"/>
      <c r="R72" s="127"/>
      <c r="S72" s="254" t="str">
        <f t="shared" si="3"/>
        <v/>
      </c>
      <c r="T72" s="255"/>
      <c r="U72" s="119" t="str">
        <f t="shared" si="6"/>
        <v/>
      </c>
      <c r="V72" s="119"/>
      <c r="W72" s="119"/>
      <c r="X72" s="119"/>
      <c r="Y72" s="123" t="str">
        <f t="shared" si="7"/>
        <v/>
      </c>
      <c r="Z72" s="123"/>
      <c r="AA72" s="123"/>
      <c r="AB72" s="123"/>
      <c r="AC72" s="123"/>
      <c r="AD72" s="123"/>
      <c r="AE72" s="124"/>
      <c r="AF72" s="122" t="str">
        <f t="shared" si="8"/>
        <v/>
      </c>
      <c r="AG72" s="122"/>
      <c r="AH72" s="122"/>
      <c r="AI72" s="122"/>
      <c r="AJ72" s="122"/>
      <c r="AK72" s="122"/>
      <c r="AL72" s="122"/>
    </row>
    <row r="73" spans="1:38" s="36" customFormat="1" ht="21.95" customHeight="1">
      <c r="A73" s="62" t="str">
        <f t="shared" ref="A73:C73" si="14">IF(A27="","",A27)</f>
        <v/>
      </c>
      <c r="B73" s="62" t="str">
        <f t="shared" si="14"/>
        <v/>
      </c>
      <c r="C73" s="128" t="str">
        <f t="shared" si="14"/>
        <v/>
      </c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30"/>
      <c r="P73" s="125" t="str">
        <f t="shared" si="5"/>
        <v/>
      </c>
      <c r="Q73" s="126"/>
      <c r="R73" s="127"/>
      <c r="S73" s="254" t="str">
        <f t="shared" si="3"/>
        <v/>
      </c>
      <c r="T73" s="255"/>
      <c r="U73" s="119" t="str">
        <f t="shared" si="6"/>
        <v/>
      </c>
      <c r="V73" s="119"/>
      <c r="W73" s="119"/>
      <c r="X73" s="119"/>
      <c r="Y73" s="123" t="str">
        <f t="shared" si="7"/>
        <v/>
      </c>
      <c r="Z73" s="123"/>
      <c r="AA73" s="123"/>
      <c r="AB73" s="123"/>
      <c r="AC73" s="123"/>
      <c r="AD73" s="123"/>
      <c r="AE73" s="124"/>
      <c r="AF73" s="122" t="str">
        <f t="shared" si="8"/>
        <v/>
      </c>
      <c r="AG73" s="122"/>
      <c r="AH73" s="122"/>
      <c r="AI73" s="122"/>
      <c r="AJ73" s="122"/>
      <c r="AK73" s="122"/>
      <c r="AL73" s="122"/>
    </row>
    <row r="74" spans="1:38" s="36" customFormat="1" ht="21.95" customHeight="1">
      <c r="A74" s="62" t="str">
        <f t="shared" ref="A74:C74" si="15">IF(A28="","",A28)</f>
        <v/>
      </c>
      <c r="B74" s="62" t="str">
        <f t="shared" si="15"/>
        <v/>
      </c>
      <c r="C74" s="128" t="str">
        <f t="shared" si="15"/>
        <v/>
      </c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125" t="str">
        <f t="shared" si="5"/>
        <v/>
      </c>
      <c r="Q74" s="126"/>
      <c r="R74" s="127"/>
      <c r="S74" s="254" t="str">
        <f t="shared" si="3"/>
        <v/>
      </c>
      <c r="T74" s="255"/>
      <c r="U74" s="119" t="str">
        <f t="shared" si="6"/>
        <v/>
      </c>
      <c r="V74" s="119"/>
      <c r="W74" s="119"/>
      <c r="X74" s="119"/>
      <c r="Y74" s="123" t="str">
        <f t="shared" si="7"/>
        <v/>
      </c>
      <c r="Z74" s="123"/>
      <c r="AA74" s="123"/>
      <c r="AB74" s="123"/>
      <c r="AC74" s="123"/>
      <c r="AD74" s="123"/>
      <c r="AE74" s="124"/>
      <c r="AF74" s="122" t="str">
        <f t="shared" si="8"/>
        <v/>
      </c>
      <c r="AG74" s="122"/>
      <c r="AH74" s="122"/>
      <c r="AI74" s="122"/>
      <c r="AJ74" s="122"/>
      <c r="AK74" s="122"/>
      <c r="AL74" s="122"/>
    </row>
    <row r="75" spans="1:38" s="36" customFormat="1" ht="21.95" customHeight="1">
      <c r="A75" s="62" t="str">
        <f t="shared" ref="A75:C75" si="16">IF(A29="","",A29)</f>
        <v/>
      </c>
      <c r="B75" s="62" t="str">
        <f t="shared" si="16"/>
        <v/>
      </c>
      <c r="C75" s="128" t="str">
        <f t="shared" si="16"/>
        <v/>
      </c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30"/>
      <c r="P75" s="125" t="str">
        <f t="shared" si="5"/>
        <v/>
      </c>
      <c r="Q75" s="126"/>
      <c r="R75" s="127"/>
      <c r="S75" s="254" t="str">
        <f t="shared" si="3"/>
        <v/>
      </c>
      <c r="T75" s="255"/>
      <c r="U75" s="119" t="str">
        <f t="shared" si="6"/>
        <v/>
      </c>
      <c r="V75" s="119"/>
      <c r="W75" s="119"/>
      <c r="X75" s="119"/>
      <c r="Y75" s="123" t="str">
        <f t="shared" si="7"/>
        <v/>
      </c>
      <c r="Z75" s="123"/>
      <c r="AA75" s="123"/>
      <c r="AB75" s="123"/>
      <c r="AC75" s="123"/>
      <c r="AD75" s="123"/>
      <c r="AE75" s="124"/>
      <c r="AF75" s="122" t="str">
        <f t="shared" si="8"/>
        <v/>
      </c>
      <c r="AG75" s="122"/>
      <c r="AH75" s="122"/>
      <c r="AI75" s="122"/>
      <c r="AJ75" s="122"/>
      <c r="AK75" s="122"/>
      <c r="AL75" s="122"/>
    </row>
    <row r="76" spans="1:38" s="36" customFormat="1" ht="21.95" customHeight="1">
      <c r="A76" s="62" t="str">
        <f t="shared" ref="A76:C76" si="17">IF(A30="","",A30)</f>
        <v/>
      </c>
      <c r="B76" s="62" t="str">
        <f t="shared" si="17"/>
        <v/>
      </c>
      <c r="C76" s="128" t="str">
        <f t="shared" si="17"/>
        <v/>
      </c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30"/>
      <c r="P76" s="125" t="str">
        <f t="shared" si="5"/>
        <v/>
      </c>
      <c r="Q76" s="126"/>
      <c r="R76" s="127"/>
      <c r="S76" s="254" t="str">
        <f t="shared" si="3"/>
        <v/>
      </c>
      <c r="T76" s="255"/>
      <c r="U76" s="119" t="str">
        <f t="shared" si="6"/>
        <v/>
      </c>
      <c r="V76" s="119"/>
      <c r="W76" s="119"/>
      <c r="X76" s="119"/>
      <c r="Y76" s="123" t="str">
        <f t="shared" si="7"/>
        <v/>
      </c>
      <c r="Z76" s="123"/>
      <c r="AA76" s="123"/>
      <c r="AB76" s="123"/>
      <c r="AC76" s="123"/>
      <c r="AD76" s="123"/>
      <c r="AE76" s="124"/>
      <c r="AF76" s="122" t="str">
        <f t="shared" si="8"/>
        <v/>
      </c>
      <c r="AG76" s="122"/>
      <c r="AH76" s="122"/>
      <c r="AI76" s="122"/>
      <c r="AJ76" s="122"/>
      <c r="AK76" s="122"/>
      <c r="AL76" s="122"/>
    </row>
    <row r="77" spans="1:38" s="36" customFormat="1" ht="21.95" customHeight="1">
      <c r="A77" s="62" t="str">
        <f t="shared" ref="A77:C77" si="18">IF(A31="","",A31)</f>
        <v/>
      </c>
      <c r="B77" s="62" t="str">
        <f t="shared" si="18"/>
        <v/>
      </c>
      <c r="C77" s="128" t="str">
        <f t="shared" si="18"/>
        <v/>
      </c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30"/>
      <c r="P77" s="125" t="str">
        <f t="shared" si="5"/>
        <v/>
      </c>
      <c r="Q77" s="126"/>
      <c r="R77" s="127"/>
      <c r="S77" s="254" t="str">
        <f t="shared" si="3"/>
        <v/>
      </c>
      <c r="T77" s="255"/>
      <c r="U77" s="119" t="str">
        <f t="shared" si="6"/>
        <v/>
      </c>
      <c r="V77" s="119"/>
      <c r="W77" s="119"/>
      <c r="X77" s="119"/>
      <c r="Y77" s="123" t="str">
        <f t="shared" si="7"/>
        <v/>
      </c>
      <c r="Z77" s="123"/>
      <c r="AA77" s="123"/>
      <c r="AB77" s="123"/>
      <c r="AC77" s="123"/>
      <c r="AD77" s="123"/>
      <c r="AE77" s="124"/>
      <c r="AF77" s="122" t="str">
        <f t="shared" si="8"/>
        <v/>
      </c>
      <c r="AG77" s="122"/>
      <c r="AH77" s="122"/>
      <c r="AI77" s="122"/>
      <c r="AJ77" s="122"/>
      <c r="AK77" s="122"/>
      <c r="AL77" s="122"/>
    </row>
    <row r="78" spans="1:38" s="36" customFormat="1" ht="21.95" customHeight="1">
      <c r="A78" s="62" t="str">
        <f t="shared" ref="A78:C78" si="19">IF(A32="","",A32)</f>
        <v/>
      </c>
      <c r="B78" s="62" t="str">
        <f t="shared" si="19"/>
        <v/>
      </c>
      <c r="C78" s="128" t="str">
        <f t="shared" si="19"/>
        <v/>
      </c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30"/>
      <c r="P78" s="125" t="str">
        <f t="shared" si="5"/>
        <v/>
      </c>
      <c r="Q78" s="126"/>
      <c r="R78" s="127"/>
      <c r="S78" s="254" t="str">
        <f t="shared" si="3"/>
        <v/>
      </c>
      <c r="T78" s="255"/>
      <c r="U78" s="119" t="str">
        <f t="shared" si="6"/>
        <v/>
      </c>
      <c r="V78" s="119"/>
      <c r="W78" s="119"/>
      <c r="X78" s="119"/>
      <c r="Y78" s="123" t="str">
        <f t="shared" si="7"/>
        <v/>
      </c>
      <c r="Z78" s="123"/>
      <c r="AA78" s="123"/>
      <c r="AB78" s="123"/>
      <c r="AC78" s="123"/>
      <c r="AD78" s="123"/>
      <c r="AE78" s="124"/>
      <c r="AF78" s="122" t="str">
        <f t="shared" si="8"/>
        <v/>
      </c>
      <c r="AG78" s="122"/>
      <c r="AH78" s="122"/>
      <c r="AI78" s="122"/>
      <c r="AJ78" s="122"/>
      <c r="AK78" s="122"/>
      <c r="AL78" s="122"/>
    </row>
    <row r="79" spans="1:38" s="36" customFormat="1" ht="21.95" customHeight="1">
      <c r="A79" s="62" t="str">
        <f t="shared" ref="A79:C79" si="20">IF(A33="","",A33)</f>
        <v/>
      </c>
      <c r="B79" s="62" t="str">
        <f t="shared" si="20"/>
        <v/>
      </c>
      <c r="C79" s="128" t="str">
        <f t="shared" si="20"/>
        <v/>
      </c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30"/>
      <c r="P79" s="125" t="str">
        <f t="shared" si="5"/>
        <v/>
      </c>
      <c r="Q79" s="126"/>
      <c r="R79" s="127"/>
      <c r="S79" s="254" t="str">
        <f t="shared" si="3"/>
        <v/>
      </c>
      <c r="T79" s="255"/>
      <c r="U79" s="119" t="str">
        <f t="shared" si="6"/>
        <v/>
      </c>
      <c r="V79" s="119"/>
      <c r="W79" s="119"/>
      <c r="X79" s="119"/>
      <c r="Y79" s="123" t="str">
        <f t="shared" si="7"/>
        <v/>
      </c>
      <c r="Z79" s="123"/>
      <c r="AA79" s="123"/>
      <c r="AB79" s="123"/>
      <c r="AC79" s="123"/>
      <c r="AD79" s="123"/>
      <c r="AE79" s="124"/>
      <c r="AF79" s="122" t="str">
        <f t="shared" si="8"/>
        <v/>
      </c>
      <c r="AG79" s="122"/>
      <c r="AH79" s="122"/>
      <c r="AI79" s="122"/>
      <c r="AJ79" s="122"/>
      <c r="AK79" s="122"/>
      <c r="AL79" s="122"/>
    </row>
    <row r="80" spans="1:38" s="36" customFormat="1" ht="21.95" customHeight="1">
      <c r="A80" s="62" t="str">
        <f t="shared" ref="A80:C80" si="21">IF(A34="","",A34)</f>
        <v/>
      </c>
      <c r="B80" s="62" t="str">
        <f t="shared" si="21"/>
        <v/>
      </c>
      <c r="C80" s="128" t="str">
        <f t="shared" si="21"/>
        <v/>
      </c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30"/>
      <c r="P80" s="125" t="str">
        <f t="shared" si="5"/>
        <v/>
      </c>
      <c r="Q80" s="126"/>
      <c r="R80" s="127"/>
      <c r="S80" s="254" t="str">
        <f t="shared" si="3"/>
        <v/>
      </c>
      <c r="T80" s="255"/>
      <c r="U80" s="119" t="str">
        <f t="shared" si="6"/>
        <v/>
      </c>
      <c r="V80" s="119"/>
      <c r="W80" s="119"/>
      <c r="X80" s="119"/>
      <c r="Y80" s="123" t="str">
        <f t="shared" si="7"/>
        <v/>
      </c>
      <c r="Z80" s="123"/>
      <c r="AA80" s="123"/>
      <c r="AB80" s="123"/>
      <c r="AC80" s="123"/>
      <c r="AD80" s="123"/>
      <c r="AE80" s="124"/>
      <c r="AF80" s="122" t="str">
        <f t="shared" si="8"/>
        <v/>
      </c>
      <c r="AG80" s="122"/>
      <c r="AH80" s="122"/>
      <c r="AI80" s="122"/>
      <c r="AJ80" s="122"/>
      <c r="AK80" s="122"/>
      <c r="AL80" s="122"/>
    </row>
    <row r="81" spans="1:38" s="36" customFormat="1" ht="21.95" customHeight="1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8"/>
      <c r="Q81" s="154">
        <f>Q35</f>
        <v>0.1</v>
      </c>
      <c r="R81" s="148"/>
      <c r="S81" s="148"/>
      <c r="T81" s="148"/>
      <c r="U81" s="148"/>
      <c r="V81" s="149"/>
      <c r="W81" s="150" t="str">
        <f>IF(SUM(Y66:AE81)=0,"",SUM(Y66:AE80)*Q81)</f>
        <v/>
      </c>
      <c r="X81" s="151"/>
      <c r="Y81" s="151"/>
      <c r="Z81" s="151"/>
      <c r="AA81" s="151"/>
      <c r="AB81" s="151"/>
      <c r="AC81" s="151"/>
      <c r="AD81" s="151"/>
      <c r="AE81" s="152"/>
      <c r="AF81" s="153"/>
      <c r="AG81" s="153"/>
      <c r="AH81" s="153"/>
      <c r="AI81" s="153"/>
      <c r="AJ81" s="153"/>
      <c r="AK81" s="153"/>
      <c r="AL81" s="153"/>
    </row>
    <row r="82" spans="1:38" s="36" customFormat="1" ht="21.95" customHeight="1">
      <c r="C82" s="49"/>
      <c r="D82" s="49"/>
      <c r="N82" s="49"/>
      <c r="O82" s="49"/>
      <c r="P82" s="50"/>
      <c r="Q82" s="147" t="s">
        <v>33</v>
      </c>
      <c r="R82" s="148"/>
      <c r="S82" s="148"/>
      <c r="T82" s="148"/>
      <c r="U82" s="148"/>
      <c r="V82" s="149"/>
      <c r="W82" s="150" t="str">
        <f>IF(SUM(W66:AE81)=0,"",SUM(W66:AE81))</f>
        <v/>
      </c>
      <c r="X82" s="151"/>
      <c r="Y82" s="151"/>
      <c r="Z82" s="151"/>
      <c r="AA82" s="151"/>
      <c r="AB82" s="151"/>
      <c r="AC82" s="151"/>
      <c r="AD82" s="151"/>
      <c r="AE82" s="152"/>
    </row>
    <row r="83" spans="1:38" s="36" customFormat="1">
      <c r="A83" s="36" t="s">
        <v>40</v>
      </c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</row>
    <row r="84" spans="1:38" s="36" customFormat="1" ht="13.5" customHeight="1">
      <c r="A84" s="36" t="s">
        <v>41</v>
      </c>
      <c r="R84" s="96" t="s">
        <v>34</v>
      </c>
      <c r="S84" s="96"/>
      <c r="T84" s="172" t="str">
        <f>IF(T38="","",T38)</f>
        <v/>
      </c>
      <c r="U84" s="172"/>
      <c r="V84" s="172"/>
      <c r="W84" s="172"/>
      <c r="X84" s="172"/>
      <c r="Y84" s="172"/>
      <c r="Z84" s="42" t="s">
        <v>35</v>
      </c>
      <c r="AA84" s="42"/>
      <c r="AB84" s="172" t="str">
        <f>IF(AB38="","",AB38)</f>
        <v/>
      </c>
      <c r="AC84" s="172"/>
      <c r="AD84" s="172"/>
      <c r="AE84" s="172"/>
      <c r="AF84" s="172"/>
      <c r="AG84" s="172"/>
      <c r="AH84" s="172"/>
      <c r="AI84" s="172"/>
      <c r="AJ84" s="42"/>
      <c r="AK84" s="26" t="s">
        <v>37</v>
      </c>
      <c r="AL84" s="27"/>
    </row>
    <row r="85" spans="1:38" s="36" customFormat="1">
      <c r="A85" s="36" t="s">
        <v>42</v>
      </c>
      <c r="R85" s="96"/>
      <c r="S85" s="96"/>
      <c r="T85" s="206"/>
      <c r="U85" s="206"/>
      <c r="V85" s="206"/>
      <c r="W85" s="206"/>
      <c r="X85" s="206"/>
      <c r="Y85" s="206"/>
      <c r="Z85" s="52" t="s">
        <v>36</v>
      </c>
      <c r="AA85" s="52"/>
      <c r="AB85" s="206"/>
      <c r="AC85" s="206"/>
      <c r="AD85" s="206"/>
      <c r="AE85" s="206"/>
      <c r="AF85" s="206"/>
      <c r="AG85" s="206"/>
      <c r="AH85" s="206"/>
      <c r="AI85" s="206"/>
      <c r="AJ85" s="52"/>
      <c r="AK85" s="53"/>
      <c r="AL85" s="54"/>
    </row>
    <row r="86" spans="1:38" s="36" customFormat="1">
      <c r="A86" s="36" t="s">
        <v>48</v>
      </c>
      <c r="R86" s="96"/>
      <c r="S86" s="96"/>
      <c r="T86" s="291" t="s">
        <v>38</v>
      </c>
      <c r="U86" s="291"/>
      <c r="V86" s="292"/>
      <c r="W86" s="295" t="str">
        <f>IF(W40="","",W40)</f>
        <v>普通　・　当座</v>
      </c>
      <c r="X86" s="296"/>
      <c r="Y86" s="296"/>
      <c r="Z86" s="296"/>
      <c r="AA86" s="296"/>
      <c r="AB86" s="296"/>
      <c r="AC86" s="296"/>
      <c r="AD86" s="92" t="str">
        <f>IF(AD40="","",AD40)</f>
        <v/>
      </c>
      <c r="AE86" s="92"/>
      <c r="AF86" s="92"/>
      <c r="AG86" s="92"/>
      <c r="AH86" s="92"/>
      <c r="AI86" s="92"/>
      <c r="AJ86" s="92"/>
      <c r="AK86" s="92"/>
      <c r="AL86" s="93"/>
    </row>
    <row r="87" spans="1:38" s="36" customFormat="1">
      <c r="A87" s="36" t="s">
        <v>43</v>
      </c>
      <c r="R87" s="96"/>
      <c r="S87" s="96"/>
      <c r="T87" s="293"/>
      <c r="U87" s="293"/>
      <c r="V87" s="294"/>
      <c r="W87" s="297"/>
      <c r="X87" s="206"/>
      <c r="Y87" s="206"/>
      <c r="Z87" s="206"/>
      <c r="AA87" s="206"/>
      <c r="AB87" s="206"/>
      <c r="AC87" s="206"/>
      <c r="AD87" s="94"/>
      <c r="AE87" s="94"/>
      <c r="AF87" s="94"/>
      <c r="AG87" s="94"/>
      <c r="AH87" s="94"/>
      <c r="AI87" s="94"/>
      <c r="AJ87" s="94"/>
      <c r="AK87" s="94"/>
      <c r="AL87" s="95"/>
    </row>
    <row r="88" spans="1:38" s="36" customFormat="1" ht="13.5" customHeight="1">
      <c r="A88" s="36" t="s">
        <v>44</v>
      </c>
      <c r="R88" s="96"/>
      <c r="S88" s="96"/>
      <c r="T88" s="104" t="s">
        <v>60</v>
      </c>
      <c r="U88" s="105"/>
      <c r="V88" s="106"/>
      <c r="W88" s="207" t="str">
        <f>IF(W42="","",W42)</f>
        <v/>
      </c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9"/>
    </row>
    <row r="89" spans="1:38" s="36" customFormat="1">
      <c r="A89" s="147"/>
      <c r="B89" s="148"/>
      <c r="C89" s="149"/>
      <c r="D89" s="147" t="s">
        <v>45</v>
      </c>
      <c r="E89" s="148"/>
      <c r="F89" s="149"/>
      <c r="G89" s="147" t="s">
        <v>46</v>
      </c>
      <c r="H89" s="148"/>
      <c r="I89" s="149"/>
      <c r="J89" s="147" t="s">
        <v>47</v>
      </c>
      <c r="K89" s="148"/>
      <c r="L89" s="149"/>
      <c r="R89" s="96"/>
      <c r="S89" s="96"/>
      <c r="T89" s="107"/>
      <c r="U89" s="108"/>
      <c r="V89" s="109"/>
      <c r="W89" s="210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2"/>
    </row>
    <row r="90" spans="1:38" s="36" customFormat="1">
      <c r="A90" s="57"/>
      <c r="B90" s="40"/>
      <c r="C90" s="41"/>
      <c r="D90" s="40"/>
      <c r="E90" s="40"/>
      <c r="F90" s="41"/>
      <c r="G90" s="40"/>
      <c r="H90" s="40"/>
      <c r="I90" s="40"/>
      <c r="J90" s="39"/>
      <c r="K90" s="40"/>
      <c r="L90" s="41"/>
      <c r="Q90" s="56"/>
      <c r="R90" s="96"/>
      <c r="S90" s="96"/>
      <c r="T90" s="107"/>
      <c r="U90" s="108"/>
      <c r="V90" s="109"/>
      <c r="W90" s="113" t="str">
        <f>IF(W44="","",W44)</f>
        <v/>
      </c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5"/>
    </row>
    <row r="91" spans="1:38" s="36" customFormat="1" ht="16.5" customHeight="1">
      <c r="A91" s="57"/>
      <c r="B91" s="42"/>
      <c r="C91" s="55"/>
      <c r="D91" s="42"/>
      <c r="E91" s="42"/>
      <c r="F91" s="55"/>
      <c r="G91" s="42"/>
      <c r="H91" s="42"/>
      <c r="I91" s="55"/>
      <c r="J91" s="42"/>
      <c r="K91" s="42"/>
      <c r="L91" s="55"/>
      <c r="R91" s="96"/>
      <c r="S91" s="96"/>
      <c r="T91" s="110"/>
      <c r="U91" s="111"/>
      <c r="V91" s="112"/>
      <c r="W91" s="116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8"/>
    </row>
    <row r="92" spans="1:38" s="36" customFormat="1">
      <c r="A92" s="58"/>
      <c r="B92" s="51"/>
      <c r="C92" s="59"/>
      <c r="D92" s="58"/>
      <c r="E92" s="51"/>
      <c r="F92" s="59"/>
      <c r="G92" s="58"/>
      <c r="H92" s="51"/>
      <c r="I92" s="59"/>
      <c r="J92" s="58"/>
      <c r="K92" s="51"/>
      <c r="L92" s="59"/>
    </row>
    <row r="93" spans="1:38" s="36" customFormat="1">
      <c r="A93" s="180" t="s">
        <v>4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</row>
    <row r="94" spans="1:38" s="36" customForma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</row>
    <row r="95" spans="1:38" s="36" customFormat="1" ht="24.75" thickBot="1">
      <c r="A95" s="181" t="s">
        <v>55</v>
      </c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</row>
    <row r="96" spans="1:38" s="36" customFormat="1" ht="18" customHeight="1">
      <c r="B96" s="182" t="s">
        <v>0</v>
      </c>
      <c r="C96" s="183"/>
      <c r="D96" s="183"/>
      <c r="E96" s="184"/>
      <c r="F96" s="185" t="str">
        <f>IF(F50="","",F50)</f>
        <v/>
      </c>
      <c r="G96" s="186"/>
      <c r="H96" s="186"/>
      <c r="I96" s="186"/>
      <c r="J96" s="186"/>
      <c r="K96" s="186"/>
      <c r="L96" s="186"/>
      <c r="M96" s="186"/>
      <c r="N96" s="186"/>
      <c r="O96" s="187"/>
      <c r="AB96" s="37" t="s">
        <v>51</v>
      </c>
      <c r="AE96" s="36" t="s">
        <v>52</v>
      </c>
      <c r="AF96" s="36" t="s">
        <v>53</v>
      </c>
      <c r="AI96" s="36" t="s">
        <v>56</v>
      </c>
      <c r="AJ96" s="36" t="s">
        <v>57</v>
      </c>
    </row>
    <row r="97" spans="1:38" s="36" customFormat="1" ht="16.5" customHeight="1">
      <c r="B97" s="188" t="s">
        <v>12</v>
      </c>
      <c r="C97" s="189"/>
      <c r="D97" s="189"/>
      <c r="E97" s="190"/>
      <c r="F97" s="194" t="str">
        <f>IF(F51="","",F51)</f>
        <v/>
      </c>
      <c r="G97" s="156"/>
      <c r="H97" s="156"/>
      <c r="I97" s="156"/>
      <c r="J97" s="156"/>
      <c r="K97" s="156"/>
      <c r="L97" s="156"/>
      <c r="M97" s="156"/>
      <c r="N97" s="156"/>
      <c r="O97" s="195"/>
      <c r="AG97" s="38" t="s">
        <v>10</v>
      </c>
      <c r="AH97" s="38"/>
      <c r="AI97" s="38"/>
      <c r="AJ97" s="38"/>
      <c r="AK97" s="38"/>
      <c r="AL97" s="38"/>
    </row>
    <row r="98" spans="1:38" s="36" customFormat="1" ht="14.25" thickBot="1">
      <c r="B98" s="191"/>
      <c r="C98" s="192"/>
      <c r="D98" s="192"/>
      <c r="E98" s="193"/>
      <c r="F98" s="196"/>
      <c r="G98" s="159"/>
      <c r="H98" s="159"/>
      <c r="I98" s="159"/>
      <c r="J98" s="159"/>
      <c r="K98" s="159"/>
      <c r="L98" s="159"/>
      <c r="M98" s="159"/>
      <c r="N98" s="159"/>
      <c r="O98" s="197"/>
      <c r="U98" s="33" t="s">
        <v>5</v>
      </c>
      <c r="V98" s="34"/>
      <c r="W98" s="34"/>
      <c r="X98" s="35"/>
      <c r="Y98" s="39"/>
      <c r="Z98" s="40"/>
      <c r="AA98" s="40"/>
      <c r="AB98" s="40"/>
      <c r="AC98" s="40"/>
      <c r="AD98" s="40"/>
      <c r="AE98" s="41"/>
    </row>
    <row r="99" spans="1:38" s="36" customFormat="1">
      <c r="B99" s="188" t="s">
        <v>13</v>
      </c>
      <c r="C99" s="189"/>
      <c r="D99" s="189"/>
      <c r="E99" s="190"/>
      <c r="F99" s="194" t="str">
        <f>IF(F53="","",F53)</f>
        <v/>
      </c>
      <c r="G99" s="156"/>
      <c r="H99" s="156"/>
      <c r="I99" s="156"/>
      <c r="J99" s="156"/>
      <c r="K99" s="156"/>
      <c r="L99" s="156"/>
      <c r="M99" s="156"/>
      <c r="N99" s="156"/>
      <c r="O99" s="195"/>
      <c r="U99" s="204" t="s">
        <v>58</v>
      </c>
      <c r="V99" s="205"/>
      <c r="W99" s="205"/>
      <c r="X99" s="198" t="str">
        <f>IF(X53="","",X53)</f>
        <v/>
      </c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9"/>
    </row>
    <row r="100" spans="1:38" s="36" customFormat="1">
      <c r="B100" s="191"/>
      <c r="C100" s="192"/>
      <c r="D100" s="192"/>
      <c r="E100" s="193"/>
      <c r="F100" s="196"/>
      <c r="G100" s="159"/>
      <c r="H100" s="159"/>
      <c r="I100" s="159"/>
      <c r="J100" s="159"/>
      <c r="K100" s="159"/>
      <c r="L100" s="159"/>
      <c r="M100" s="159"/>
      <c r="N100" s="159"/>
      <c r="O100" s="197"/>
      <c r="U100" s="29"/>
      <c r="V100" s="30"/>
      <c r="W100" s="30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200"/>
    </row>
    <row r="101" spans="1:38" s="36" customFormat="1" ht="16.5" customHeight="1" thickBot="1">
      <c r="B101" s="70" t="s">
        <v>14</v>
      </c>
      <c r="C101" s="71"/>
      <c r="D101" s="71"/>
      <c r="E101" s="72"/>
      <c r="F101" s="201" t="str">
        <f>IF(F55="","",F55)</f>
        <v/>
      </c>
      <c r="G101" s="202"/>
      <c r="H101" s="202"/>
      <c r="I101" s="202"/>
      <c r="J101" s="202"/>
      <c r="K101" s="202"/>
      <c r="L101" s="202"/>
      <c r="M101" s="202"/>
      <c r="N101" s="202"/>
      <c r="O101" s="203"/>
      <c r="U101" s="29"/>
      <c r="V101" s="30"/>
      <c r="W101" s="30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200"/>
    </row>
    <row r="102" spans="1:38" s="36" customFormat="1" ht="12.75" customHeight="1" thickBot="1">
      <c r="U102" s="178" t="s">
        <v>59</v>
      </c>
      <c r="V102" s="179"/>
      <c r="W102" s="179"/>
      <c r="X102" s="114" t="str">
        <f>IF(X56="","",X56)</f>
        <v/>
      </c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43"/>
    </row>
    <row r="103" spans="1:38" s="36" customFormat="1" ht="19.5" customHeight="1">
      <c r="A103" s="73" t="s">
        <v>11</v>
      </c>
      <c r="B103" s="74"/>
      <c r="C103" s="74"/>
      <c r="D103" s="75"/>
      <c r="E103" s="76" t="s">
        <v>20</v>
      </c>
      <c r="F103" s="77"/>
      <c r="G103" s="161" t="str">
        <f>IF(G57="","",G57)</f>
        <v/>
      </c>
      <c r="H103" s="161"/>
      <c r="I103" s="161"/>
      <c r="J103" s="78" t="s">
        <v>1</v>
      </c>
      <c r="K103" s="161" t="str">
        <f>IF(K57="","",K57)</f>
        <v/>
      </c>
      <c r="L103" s="161"/>
      <c r="M103" s="78" t="s">
        <v>2</v>
      </c>
      <c r="N103" s="161" t="str">
        <f>IF(N57="","",N57)</f>
        <v/>
      </c>
      <c r="O103" s="161"/>
      <c r="P103" s="79" t="s">
        <v>3</v>
      </c>
      <c r="U103" s="29"/>
      <c r="V103" s="30"/>
      <c r="W103" s="30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43" t="s">
        <v>7</v>
      </c>
    </row>
    <row r="104" spans="1:38" s="36" customFormat="1">
      <c r="A104" s="162" t="s">
        <v>15</v>
      </c>
      <c r="B104" s="163"/>
      <c r="C104" s="163"/>
      <c r="D104" s="164"/>
      <c r="E104" s="168" t="str">
        <f>IF(W128=0,"",W128)</f>
        <v/>
      </c>
      <c r="F104" s="169"/>
      <c r="G104" s="169"/>
      <c r="H104" s="169"/>
      <c r="I104" s="169"/>
      <c r="J104" s="169"/>
      <c r="K104" s="169"/>
      <c r="L104" s="169"/>
      <c r="M104" s="169"/>
      <c r="N104" s="169"/>
      <c r="O104" s="172" t="s">
        <v>49</v>
      </c>
      <c r="P104" s="173"/>
      <c r="U104" s="29"/>
      <c r="V104" s="30"/>
      <c r="W104" s="30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43"/>
    </row>
    <row r="105" spans="1:38" s="36" customFormat="1" ht="14.25" thickBot="1">
      <c r="A105" s="165"/>
      <c r="B105" s="166"/>
      <c r="C105" s="166"/>
      <c r="D105" s="167"/>
      <c r="E105" s="170"/>
      <c r="F105" s="171"/>
      <c r="G105" s="171"/>
      <c r="H105" s="171"/>
      <c r="I105" s="171"/>
      <c r="J105" s="171"/>
      <c r="K105" s="171"/>
      <c r="L105" s="171"/>
      <c r="M105" s="171"/>
      <c r="N105" s="171"/>
      <c r="O105" s="174"/>
      <c r="P105" s="175"/>
      <c r="U105" s="31" t="s">
        <v>6</v>
      </c>
      <c r="V105" s="32"/>
      <c r="W105" s="32"/>
      <c r="X105" s="176" t="str">
        <f>IF(X59="","",X59)</f>
        <v/>
      </c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44"/>
    </row>
    <row r="106" spans="1:38" s="36" customFormat="1">
      <c r="A106" s="45" t="s">
        <v>16</v>
      </c>
    </row>
    <row r="107" spans="1:38" s="36" customFormat="1">
      <c r="A107" s="177" t="s">
        <v>17</v>
      </c>
      <c r="B107" s="177"/>
      <c r="C107" s="177"/>
      <c r="D107" s="177"/>
      <c r="E107" s="177"/>
      <c r="F107" s="177" t="s">
        <v>18</v>
      </c>
      <c r="G107" s="177"/>
      <c r="H107" s="177"/>
      <c r="I107" s="177"/>
      <c r="J107" s="177"/>
      <c r="K107" s="177" t="s">
        <v>19</v>
      </c>
      <c r="L107" s="177"/>
      <c r="M107" s="177"/>
      <c r="N107" s="177"/>
      <c r="O107" s="177"/>
      <c r="P107" s="177" t="s">
        <v>21</v>
      </c>
      <c r="Q107" s="177"/>
      <c r="R107" s="177"/>
      <c r="S107" s="177"/>
      <c r="T107" s="177"/>
      <c r="U107" s="177" t="s">
        <v>22</v>
      </c>
      <c r="V107" s="177"/>
      <c r="W107" s="177"/>
      <c r="X107" s="177"/>
      <c r="Y107" s="177"/>
      <c r="Z107" s="177" t="s">
        <v>23</v>
      </c>
      <c r="AA107" s="177"/>
      <c r="AB107" s="177"/>
      <c r="AC107" s="177"/>
      <c r="AD107" s="177"/>
      <c r="AE107" s="177" t="s">
        <v>24</v>
      </c>
      <c r="AF107" s="177"/>
      <c r="AG107" s="177"/>
      <c r="AH107" s="177"/>
      <c r="AI107" s="177"/>
    </row>
    <row r="108" spans="1:38" s="36" customFormat="1">
      <c r="A108" s="155" t="str">
        <f>IF(A62="","",A62)</f>
        <v/>
      </c>
      <c r="B108" s="156"/>
      <c r="C108" s="156"/>
      <c r="D108" s="156"/>
      <c r="E108" s="157"/>
      <c r="F108" s="155" t="str">
        <f>IF(F62="","",F62)</f>
        <v/>
      </c>
      <c r="G108" s="156"/>
      <c r="H108" s="156"/>
      <c r="I108" s="156"/>
      <c r="J108" s="157"/>
      <c r="K108" s="155" t="str">
        <f>IF(K62="","",K62)</f>
        <v/>
      </c>
      <c r="L108" s="156"/>
      <c r="M108" s="156"/>
      <c r="N108" s="156"/>
      <c r="O108" s="157"/>
      <c r="P108" s="155" t="str">
        <f>IF(P62="","",P62)</f>
        <v/>
      </c>
      <c r="Q108" s="156"/>
      <c r="R108" s="156"/>
      <c r="S108" s="156"/>
      <c r="T108" s="157"/>
      <c r="U108" s="155" t="str">
        <f>IF(U62="","",U62)</f>
        <v/>
      </c>
      <c r="V108" s="156"/>
      <c r="W108" s="156"/>
      <c r="X108" s="156"/>
      <c r="Y108" s="157"/>
      <c r="Z108" s="155" t="str">
        <f>IF(Z62="","",Z62)</f>
        <v/>
      </c>
      <c r="AA108" s="156"/>
      <c r="AB108" s="156"/>
      <c r="AC108" s="156"/>
      <c r="AD108" s="157"/>
      <c r="AE108" s="155" t="str">
        <f>IF(AND(K108="",Z108=""),"",IF(K108="",-Z108,IF(Z108="",K108,K108-Z108)))</f>
        <v/>
      </c>
      <c r="AF108" s="156"/>
      <c r="AG108" s="156"/>
      <c r="AH108" s="156"/>
      <c r="AI108" s="157"/>
    </row>
    <row r="109" spans="1:38" s="36" customFormat="1">
      <c r="A109" s="158"/>
      <c r="B109" s="159"/>
      <c r="C109" s="159"/>
      <c r="D109" s="159"/>
      <c r="E109" s="160"/>
      <c r="F109" s="158"/>
      <c r="G109" s="159"/>
      <c r="H109" s="159"/>
      <c r="I109" s="159"/>
      <c r="J109" s="160"/>
      <c r="K109" s="158"/>
      <c r="L109" s="159"/>
      <c r="M109" s="159"/>
      <c r="N109" s="159"/>
      <c r="O109" s="160"/>
      <c r="P109" s="158"/>
      <c r="Q109" s="159"/>
      <c r="R109" s="159"/>
      <c r="S109" s="159"/>
      <c r="T109" s="160"/>
      <c r="U109" s="158"/>
      <c r="V109" s="159"/>
      <c r="W109" s="159"/>
      <c r="X109" s="159"/>
      <c r="Y109" s="160"/>
      <c r="Z109" s="158"/>
      <c r="AA109" s="159"/>
      <c r="AB109" s="159"/>
      <c r="AC109" s="159"/>
      <c r="AD109" s="160"/>
      <c r="AE109" s="158"/>
      <c r="AF109" s="159"/>
      <c r="AG109" s="159"/>
      <c r="AH109" s="159"/>
      <c r="AI109" s="160"/>
    </row>
    <row r="110" spans="1:38" s="36" customFormat="1"/>
    <row r="111" spans="1:38" s="36" customFormat="1" ht="17.25" customHeight="1">
      <c r="A111" s="46" t="s">
        <v>25</v>
      </c>
      <c r="B111" s="46" t="s">
        <v>26</v>
      </c>
      <c r="C111" s="147" t="s">
        <v>32</v>
      </c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9"/>
      <c r="P111" s="147" t="s">
        <v>27</v>
      </c>
      <c r="Q111" s="148"/>
      <c r="R111" s="149"/>
      <c r="S111" s="147" t="s">
        <v>28</v>
      </c>
      <c r="T111" s="149"/>
      <c r="U111" s="147" t="s">
        <v>29</v>
      </c>
      <c r="V111" s="148"/>
      <c r="W111" s="148"/>
      <c r="X111" s="149"/>
      <c r="Y111" s="147" t="s">
        <v>31</v>
      </c>
      <c r="Z111" s="148"/>
      <c r="AA111" s="148"/>
      <c r="AB111" s="148"/>
      <c r="AC111" s="148"/>
      <c r="AD111" s="148"/>
      <c r="AE111" s="149"/>
      <c r="AF111" s="147" t="s">
        <v>30</v>
      </c>
      <c r="AG111" s="148"/>
      <c r="AH111" s="148"/>
      <c r="AI111" s="148"/>
      <c r="AJ111" s="148"/>
      <c r="AK111" s="148"/>
      <c r="AL111" s="149"/>
    </row>
    <row r="112" spans="1:38" s="36" customFormat="1" ht="21.95" customHeight="1">
      <c r="A112" s="62" t="str">
        <f t="shared" ref="A112:C126" si="22">IF(A66="","",A66)</f>
        <v/>
      </c>
      <c r="B112" s="62" t="str">
        <f t="shared" si="22"/>
        <v/>
      </c>
      <c r="C112" s="128" t="str">
        <f t="shared" si="22"/>
        <v/>
      </c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30"/>
      <c r="P112" s="85" t="str">
        <f>IF(P66="","",P66)</f>
        <v/>
      </c>
      <c r="Q112" s="86"/>
      <c r="R112" s="87"/>
      <c r="S112" s="120" t="str">
        <f t="shared" ref="S112:S126" si="23">IF(S66="","",S66)</f>
        <v/>
      </c>
      <c r="T112" s="121"/>
      <c r="U112" s="119" t="str">
        <f>IF(U66="","",U66)</f>
        <v/>
      </c>
      <c r="V112" s="119"/>
      <c r="W112" s="119"/>
      <c r="X112" s="119"/>
      <c r="Y112" s="123" t="str">
        <f>IF(Y66="","",Y66)</f>
        <v/>
      </c>
      <c r="Z112" s="123"/>
      <c r="AA112" s="123"/>
      <c r="AB112" s="123"/>
      <c r="AC112" s="123"/>
      <c r="AD112" s="123"/>
      <c r="AE112" s="124"/>
      <c r="AF112" s="122" t="str">
        <f>IF(AF66="","",AF66)</f>
        <v/>
      </c>
      <c r="AG112" s="122"/>
      <c r="AH112" s="122"/>
      <c r="AI112" s="122"/>
      <c r="AJ112" s="122"/>
      <c r="AK112" s="122"/>
      <c r="AL112" s="122"/>
    </row>
    <row r="113" spans="1:38" s="36" customFormat="1" ht="21.95" customHeight="1">
      <c r="A113" s="62" t="str">
        <f t="shared" si="22"/>
        <v/>
      </c>
      <c r="B113" s="62" t="str">
        <f t="shared" si="22"/>
        <v/>
      </c>
      <c r="C113" s="128" t="str">
        <f t="shared" ref="C113:C119" si="24">IF(C67="","",C67)</f>
        <v/>
      </c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30"/>
      <c r="P113" s="85" t="str">
        <f t="shared" ref="P113:P126" si="25">IF(P67="","",P67)</f>
        <v/>
      </c>
      <c r="Q113" s="86"/>
      <c r="R113" s="87"/>
      <c r="S113" s="120" t="str">
        <f t="shared" si="23"/>
        <v/>
      </c>
      <c r="T113" s="121"/>
      <c r="U113" s="119" t="str">
        <f t="shared" ref="U113:U126" si="26">IF(U67="","",U67)</f>
        <v/>
      </c>
      <c r="V113" s="119"/>
      <c r="W113" s="119"/>
      <c r="X113" s="119"/>
      <c r="Y113" s="123" t="str">
        <f t="shared" ref="Y113:Y126" si="27">IF(Y67="","",Y67)</f>
        <v/>
      </c>
      <c r="Z113" s="123"/>
      <c r="AA113" s="123"/>
      <c r="AB113" s="123"/>
      <c r="AC113" s="123"/>
      <c r="AD113" s="123"/>
      <c r="AE113" s="124"/>
      <c r="AF113" s="122" t="str">
        <f t="shared" ref="AF113:AF126" si="28">IF(AF67="","",AF67)</f>
        <v/>
      </c>
      <c r="AG113" s="122"/>
      <c r="AH113" s="122"/>
      <c r="AI113" s="122"/>
      <c r="AJ113" s="122"/>
      <c r="AK113" s="122"/>
      <c r="AL113" s="122"/>
    </row>
    <row r="114" spans="1:38" s="36" customFormat="1" ht="21.95" customHeight="1">
      <c r="A114" s="62" t="str">
        <f t="shared" si="22"/>
        <v/>
      </c>
      <c r="B114" s="62" t="str">
        <f t="shared" si="22"/>
        <v/>
      </c>
      <c r="C114" s="128" t="str">
        <f t="shared" si="24"/>
        <v/>
      </c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30"/>
      <c r="P114" s="85" t="str">
        <f t="shared" si="25"/>
        <v/>
      </c>
      <c r="Q114" s="86"/>
      <c r="R114" s="87"/>
      <c r="S114" s="120" t="str">
        <f t="shared" si="23"/>
        <v/>
      </c>
      <c r="T114" s="121"/>
      <c r="U114" s="119" t="str">
        <f t="shared" si="26"/>
        <v/>
      </c>
      <c r="V114" s="119"/>
      <c r="W114" s="119"/>
      <c r="X114" s="119"/>
      <c r="Y114" s="123" t="str">
        <f t="shared" si="27"/>
        <v/>
      </c>
      <c r="Z114" s="123"/>
      <c r="AA114" s="123"/>
      <c r="AB114" s="123"/>
      <c r="AC114" s="123"/>
      <c r="AD114" s="123"/>
      <c r="AE114" s="124"/>
      <c r="AF114" s="122" t="str">
        <f t="shared" si="28"/>
        <v/>
      </c>
      <c r="AG114" s="122"/>
      <c r="AH114" s="122"/>
      <c r="AI114" s="122"/>
      <c r="AJ114" s="122"/>
      <c r="AK114" s="122"/>
      <c r="AL114" s="122"/>
    </row>
    <row r="115" spans="1:38" s="36" customFormat="1" ht="21.95" customHeight="1">
      <c r="A115" s="62" t="str">
        <f t="shared" si="22"/>
        <v/>
      </c>
      <c r="B115" s="62" t="str">
        <f t="shared" si="22"/>
        <v/>
      </c>
      <c r="C115" s="128" t="str">
        <f t="shared" si="24"/>
        <v/>
      </c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30"/>
      <c r="P115" s="85" t="str">
        <f t="shared" si="25"/>
        <v/>
      </c>
      <c r="Q115" s="86"/>
      <c r="R115" s="87"/>
      <c r="S115" s="120" t="str">
        <f t="shared" si="23"/>
        <v/>
      </c>
      <c r="T115" s="121"/>
      <c r="U115" s="119" t="str">
        <f t="shared" si="26"/>
        <v/>
      </c>
      <c r="V115" s="119"/>
      <c r="W115" s="119"/>
      <c r="X115" s="119"/>
      <c r="Y115" s="123" t="str">
        <f t="shared" si="27"/>
        <v/>
      </c>
      <c r="Z115" s="123"/>
      <c r="AA115" s="123"/>
      <c r="AB115" s="123"/>
      <c r="AC115" s="123"/>
      <c r="AD115" s="123"/>
      <c r="AE115" s="124"/>
      <c r="AF115" s="122" t="str">
        <f t="shared" si="28"/>
        <v/>
      </c>
      <c r="AG115" s="122"/>
      <c r="AH115" s="122"/>
      <c r="AI115" s="122"/>
      <c r="AJ115" s="122"/>
      <c r="AK115" s="122"/>
      <c r="AL115" s="122"/>
    </row>
    <row r="116" spans="1:38" s="36" customFormat="1" ht="21.95" customHeight="1">
      <c r="A116" s="62" t="str">
        <f t="shared" si="22"/>
        <v/>
      </c>
      <c r="B116" s="62" t="str">
        <f t="shared" si="22"/>
        <v/>
      </c>
      <c r="C116" s="128" t="str">
        <f t="shared" si="24"/>
        <v/>
      </c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30"/>
      <c r="P116" s="85" t="str">
        <f t="shared" si="25"/>
        <v/>
      </c>
      <c r="Q116" s="86"/>
      <c r="R116" s="87"/>
      <c r="S116" s="120" t="str">
        <f t="shared" si="23"/>
        <v/>
      </c>
      <c r="T116" s="121"/>
      <c r="U116" s="119" t="str">
        <f t="shared" si="26"/>
        <v/>
      </c>
      <c r="V116" s="119"/>
      <c r="W116" s="119"/>
      <c r="X116" s="119"/>
      <c r="Y116" s="123" t="str">
        <f t="shared" si="27"/>
        <v/>
      </c>
      <c r="Z116" s="123"/>
      <c r="AA116" s="123"/>
      <c r="AB116" s="123"/>
      <c r="AC116" s="123"/>
      <c r="AD116" s="123"/>
      <c r="AE116" s="124"/>
      <c r="AF116" s="122" t="str">
        <f t="shared" si="28"/>
        <v/>
      </c>
      <c r="AG116" s="122"/>
      <c r="AH116" s="122"/>
      <c r="AI116" s="122"/>
      <c r="AJ116" s="122"/>
      <c r="AK116" s="122"/>
      <c r="AL116" s="122"/>
    </row>
    <row r="117" spans="1:38" s="36" customFormat="1" ht="21.95" customHeight="1">
      <c r="A117" s="62" t="str">
        <f t="shared" si="22"/>
        <v/>
      </c>
      <c r="B117" s="62" t="str">
        <f t="shared" si="22"/>
        <v/>
      </c>
      <c r="C117" s="128" t="str">
        <f t="shared" si="24"/>
        <v/>
      </c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30"/>
      <c r="P117" s="85" t="str">
        <f t="shared" si="25"/>
        <v/>
      </c>
      <c r="Q117" s="86"/>
      <c r="R117" s="87"/>
      <c r="S117" s="120" t="str">
        <f t="shared" si="23"/>
        <v/>
      </c>
      <c r="T117" s="121"/>
      <c r="U117" s="119" t="str">
        <f t="shared" si="26"/>
        <v/>
      </c>
      <c r="V117" s="119"/>
      <c r="W117" s="119"/>
      <c r="X117" s="119"/>
      <c r="Y117" s="123" t="str">
        <f t="shared" si="27"/>
        <v/>
      </c>
      <c r="Z117" s="123"/>
      <c r="AA117" s="123"/>
      <c r="AB117" s="123"/>
      <c r="AC117" s="123"/>
      <c r="AD117" s="123"/>
      <c r="AE117" s="124"/>
      <c r="AF117" s="122" t="str">
        <f t="shared" si="28"/>
        <v/>
      </c>
      <c r="AG117" s="122"/>
      <c r="AH117" s="122"/>
      <c r="AI117" s="122"/>
      <c r="AJ117" s="122"/>
      <c r="AK117" s="122"/>
      <c r="AL117" s="122"/>
    </row>
    <row r="118" spans="1:38" s="36" customFormat="1" ht="21.95" customHeight="1">
      <c r="A118" s="62" t="str">
        <f t="shared" si="22"/>
        <v/>
      </c>
      <c r="B118" s="62" t="str">
        <f t="shared" si="22"/>
        <v/>
      </c>
      <c r="C118" s="128" t="str">
        <f t="shared" si="24"/>
        <v/>
      </c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30"/>
      <c r="P118" s="85" t="str">
        <f t="shared" si="25"/>
        <v/>
      </c>
      <c r="Q118" s="86"/>
      <c r="R118" s="87"/>
      <c r="S118" s="120" t="str">
        <f t="shared" si="23"/>
        <v/>
      </c>
      <c r="T118" s="121"/>
      <c r="U118" s="119" t="str">
        <f t="shared" si="26"/>
        <v/>
      </c>
      <c r="V118" s="119"/>
      <c r="W118" s="119"/>
      <c r="X118" s="119"/>
      <c r="Y118" s="123" t="str">
        <f t="shared" si="27"/>
        <v/>
      </c>
      <c r="Z118" s="123"/>
      <c r="AA118" s="123"/>
      <c r="AB118" s="123"/>
      <c r="AC118" s="123"/>
      <c r="AD118" s="123"/>
      <c r="AE118" s="124"/>
      <c r="AF118" s="122" t="str">
        <f t="shared" si="28"/>
        <v/>
      </c>
      <c r="AG118" s="122"/>
      <c r="AH118" s="122"/>
      <c r="AI118" s="122"/>
      <c r="AJ118" s="122"/>
      <c r="AK118" s="122"/>
      <c r="AL118" s="122"/>
    </row>
    <row r="119" spans="1:38" s="36" customFormat="1" ht="21.95" customHeight="1">
      <c r="A119" s="62" t="str">
        <f t="shared" si="22"/>
        <v/>
      </c>
      <c r="B119" s="62" t="str">
        <f t="shared" si="22"/>
        <v/>
      </c>
      <c r="C119" s="128" t="str">
        <f t="shared" si="24"/>
        <v/>
      </c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30"/>
      <c r="P119" s="85" t="str">
        <f t="shared" si="25"/>
        <v/>
      </c>
      <c r="Q119" s="86"/>
      <c r="R119" s="87"/>
      <c r="S119" s="120" t="str">
        <f t="shared" si="23"/>
        <v/>
      </c>
      <c r="T119" s="121"/>
      <c r="U119" s="119" t="str">
        <f t="shared" si="26"/>
        <v/>
      </c>
      <c r="V119" s="119"/>
      <c r="W119" s="119"/>
      <c r="X119" s="119"/>
      <c r="Y119" s="123" t="str">
        <f t="shared" si="27"/>
        <v/>
      </c>
      <c r="Z119" s="123"/>
      <c r="AA119" s="123"/>
      <c r="AB119" s="123"/>
      <c r="AC119" s="123"/>
      <c r="AD119" s="123"/>
      <c r="AE119" s="124"/>
      <c r="AF119" s="122" t="str">
        <f t="shared" si="28"/>
        <v/>
      </c>
      <c r="AG119" s="122"/>
      <c r="AH119" s="122"/>
      <c r="AI119" s="122"/>
      <c r="AJ119" s="122"/>
      <c r="AK119" s="122"/>
      <c r="AL119" s="122"/>
    </row>
    <row r="120" spans="1:38" s="36" customFormat="1" ht="21.95" customHeight="1">
      <c r="A120" s="62" t="str">
        <f t="shared" si="22"/>
        <v/>
      </c>
      <c r="B120" s="62" t="str">
        <f t="shared" si="22"/>
        <v/>
      </c>
      <c r="C120" s="128" t="str">
        <f t="shared" ref="C120" si="29">IF(C74="","",C74)</f>
        <v/>
      </c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30"/>
      <c r="P120" s="85" t="str">
        <f t="shared" si="25"/>
        <v/>
      </c>
      <c r="Q120" s="86"/>
      <c r="R120" s="87"/>
      <c r="S120" s="120" t="str">
        <f t="shared" si="23"/>
        <v/>
      </c>
      <c r="T120" s="121"/>
      <c r="U120" s="119" t="str">
        <f t="shared" si="26"/>
        <v/>
      </c>
      <c r="V120" s="119"/>
      <c r="W120" s="119"/>
      <c r="X120" s="119"/>
      <c r="Y120" s="123" t="str">
        <f t="shared" si="27"/>
        <v/>
      </c>
      <c r="Z120" s="123"/>
      <c r="AA120" s="123"/>
      <c r="AB120" s="123"/>
      <c r="AC120" s="123"/>
      <c r="AD120" s="123"/>
      <c r="AE120" s="124"/>
      <c r="AF120" s="122" t="str">
        <f t="shared" si="28"/>
        <v/>
      </c>
      <c r="AG120" s="122"/>
      <c r="AH120" s="122"/>
      <c r="AI120" s="122"/>
      <c r="AJ120" s="122"/>
      <c r="AK120" s="122"/>
      <c r="AL120" s="122"/>
    </row>
    <row r="121" spans="1:38" s="36" customFormat="1" ht="21.95" customHeight="1">
      <c r="A121" s="62" t="str">
        <f t="shared" si="22"/>
        <v/>
      </c>
      <c r="B121" s="62" t="str">
        <f t="shared" si="22"/>
        <v/>
      </c>
      <c r="C121" s="128" t="str">
        <f t="shared" ref="C121" si="30">IF(C75="","",C75)</f>
        <v/>
      </c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30"/>
      <c r="P121" s="85" t="str">
        <f t="shared" si="25"/>
        <v/>
      </c>
      <c r="Q121" s="86"/>
      <c r="R121" s="87"/>
      <c r="S121" s="120" t="str">
        <f t="shared" si="23"/>
        <v/>
      </c>
      <c r="T121" s="121"/>
      <c r="U121" s="119" t="str">
        <f t="shared" si="26"/>
        <v/>
      </c>
      <c r="V121" s="119"/>
      <c r="W121" s="119"/>
      <c r="X121" s="119"/>
      <c r="Y121" s="123" t="str">
        <f t="shared" si="27"/>
        <v/>
      </c>
      <c r="Z121" s="123"/>
      <c r="AA121" s="123"/>
      <c r="AB121" s="123"/>
      <c r="AC121" s="123"/>
      <c r="AD121" s="123"/>
      <c r="AE121" s="124"/>
      <c r="AF121" s="122" t="str">
        <f t="shared" si="28"/>
        <v/>
      </c>
      <c r="AG121" s="122"/>
      <c r="AH121" s="122"/>
      <c r="AI121" s="122"/>
      <c r="AJ121" s="122"/>
      <c r="AK121" s="122"/>
      <c r="AL121" s="122"/>
    </row>
    <row r="122" spans="1:38" s="36" customFormat="1" ht="21.95" customHeight="1">
      <c r="A122" s="62" t="str">
        <f t="shared" si="22"/>
        <v/>
      </c>
      <c r="B122" s="62" t="str">
        <f t="shared" si="22"/>
        <v/>
      </c>
      <c r="C122" s="128" t="str">
        <f t="shared" ref="C122" si="31">IF(C76="","",C76)</f>
        <v/>
      </c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30"/>
      <c r="P122" s="85" t="str">
        <f t="shared" si="25"/>
        <v/>
      </c>
      <c r="Q122" s="86"/>
      <c r="R122" s="87"/>
      <c r="S122" s="120" t="str">
        <f t="shared" si="23"/>
        <v/>
      </c>
      <c r="T122" s="121"/>
      <c r="U122" s="119" t="str">
        <f t="shared" si="26"/>
        <v/>
      </c>
      <c r="V122" s="119"/>
      <c r="W122" s="119"/>
      <c r="X122" s="119"/>
      <c r="Y122" s="123" t="str">
        <f t="shared" si="27"/>
        <v/>
      </c>
      <c r="Z122" s="123"/>
      <c r="AA122" s="123"/>
      <c r="AB122" s="123"/>
      <c r="AC122" s="123"/>
      <c r="AD122" s="123"/>
      <c r="AE122" s="124"/>
      <c r="AF122" s="122" t="str">
        <f t="shared" si="28"/>
        <v/>
      </c>
      <c r="AG122" s="122"/>
      <c r="AH122" s="122"/>
      <c r="AI122" s="122"/>
      <c r="AJ122" s="122"/>
      <c r="AK122" s="122"/>
      <c r="AL122" s="122"/>
    </row>
    <row r="123" spans="1:38" s="36" customFormat="1" ht="21.95" customHeight="1">
      <c r="A123" s="62" t="str">
        <f t="shared" si="22"/>
        <v/>
      </c>
      <c r="B123" s="62" t="str">
        <f t="shared" si="22"/>
        <v/>
      </c>
      <c r="C123" s="128" t="str">
        <f t="shared" ref="C123" si="32">IF(C77="","",C77)</f>
        <v/>
      </c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  <c r="P123" s="85" t="str">
        <f t="shared" si="25"/>
        <v/>
      </c>
      <c r="Q123" s="86"/>
      <c r="R123" s="87"/>
      <c r="S123" s="120" t="str">
        <f t="shared" si="23"/>
        <v/>
      </c>
      <c r="T123" s="121"/>
      <c r="U123" s="119" t="str">
        <f t="shared" si="26"/>
        <v/>
      </c>
      <c r="V123" s="119"/>
      <c r="W123" s="119"/>
      <c r="X123" s="119"/>
      <c r="Y123" s="123" t="str">
        <f t="shared" si="27"/>
        <v/>
      </c>
      <c r="Z123" s="123"/>
      <c r="AA123" s="123"/>
      <c r="AB123" s="123"/>
      <c r="AC123" s="123"/>
      <c r="AD123" s="123"/>
      <c r="AE123" s="124"/>
      <c r="AF123" s="122" t="str">
        <f t="shared" si="28"/>
        <v/>
      </c>
      <c r="AG123" s="122"/>
      <c r="AH123" s="122"/>
      <c r="AI123" s="122"/>
      <c r="AJ123" s="122"/>
      <c r="AK123" s="122"/>
      <c r="AL123" s="122"/>
    </row>
    <row r="124" spans="1:38" s="36" customFormat="1" ht="21.95" customHeight="1">
      <c r="A124" s="62" t="str">
        <f t="shared" si="22"/>
        <v/>
      </c>
      <c r="B124" s="62" t="str">
        <f t="shared" si="22"/>
        <v/>
      </c>
      <c r="C124" s="128" t="str">
        <f t="shared" ref="C124" si="33">IF(C78="","",C78)</f>
        <v/>
      </c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30"/>
      <c r="P124" s="85" t="str">
        <f t="shared" si="25"/>
        <v/>
      </c>
      <c r="Q124" s="86"/>
      <c r="R124" s="87"/>
      <c r="S124" s="120" t="str">
        <f t="shared" si="23"/>
        <v/>
      </c>
      <c r="T124" s="121"/>
      <c r="U124" s="119" t="str">
        <f t="shared" si="26"/>
        <v/>
      </c>
      <c r="V124" s="119"/>
      <c r="W124" s="119"/>
      <c r="X124" s="119"/>
      <c r="Y124" s="123" t="str">
        <f t="shared" si="27"/>
        <v/>
      </c>
      <c r="Z124" s="123"/>
      <c r="AA124" s="123"/>
      <c r="AB124" s="123"/>
      <c r="AC124" s="123"/>
      <c r="AD124" s="123"/>
      <c r="AE124" s="124"/>
      <c r="AF124" s="122" t="str">
        <f t="shared" si="28"/>
        <v/>
      </c>
      <c r="AG124" s="122"/>
      <c r="AH124" s="122"/>
      <c r="AI124" s="122"/>
      <c r="AJ124" s="122"/>
      <c r="AK124" s="122"/>
      <c r="AL124" s="122"/>
    </row>
    <row r="125" spans="1:38" s="36" customFormat="1" ht="21.95" customHeight="1">
      <c r="A125" s="62" t="str">
        <f t="shared" si="22"/>
        <v/>
      </c>
      <c r="B125" s="62" t="str">
        <f t="shared" si="22"/>
        <v/>
      </c>
      <c r="C125" s="128" t="str">
        <f t="shared" ref="C125" si="34">IF(C79="","",C79)</f>
        <v/>
      </c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30"/>
      <c r="P125" s="85" t="str">
        <f t="shared" si="25"/>
        <v/>
      </c>
      <c r="Q125" s="86"/>
      <c r="R125" s="87"/>
      <c r="S125" s="120" t="str">
        <f t="shared" si="23"/>
        <v/>
      </c>
      <c r="T125" s="121"/>
      <c r="U125" s="119" t="str">
        <f t="shared" si="26"/>
        <v/>
      </c>
      <c r="V125" s="119"/>
      <c r="W125" s="119"/>
      <c r="X125" s="119"/>
      <c r="Y125" s="123" t="str">
        <f t="shared" si="27"/>
        <v/>
      </c>
      <c r="Z125" s="123"/>
      <c r="AA125" s="123"/>
      <c r="AB125" s="123"/>
      <c r="AC125" s="123"/>
      <c r="AD125" s="123"/>
      <c r="AE125" s="124"/>
      <c r="AF125" s="122" t="str">
        <f t="shared" si="28"/>
        <v/>
      </c>
      <c r="AG125" s="122"/>
      <c r="AH125" s="122"/>
      <c r="AI125" s="122"/>
      <c r="AJ125" s="122"/>
      <c r="AK125" s="122"/>
      <c r="AL125" s="122"/>
    </row>
    <row r="126" spans="1:38" s="36" customFormat="1" ht="21.95" customHeight="1">
      <c r="A126" s="62" t="str">
        <f t="shared" si="22"/>
        <v/>
      </c>
      <c r="B126" s="62" t="str">
        <f t="shared" si="22"/>
        <v/>
      </c>
      <c r="C126" s="128" t="str">
        <f t="shared" ref="C126" si="35">IF(C80="","",C80)</f>
        <v/>
      </c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30"/>
      <c r="P126" s="85" t="str">
        <f t="shared" si="25"/>
        <v/>
      </c>
      <c r="Q126" s="86"/>
      <c r="R126" s="87"/>
      <c r="S126" s="120" t="str">
        <f t="shared" si="23"/>
        <v/>
      </c>
      <c r="T126" s="121"/>
      <c r="U126" s="119" t="str">
        <f t="shared" si="26"/>
        <v/>
      </c>
      <c r="V126" s="119"/>
      <c r="W126" s="119"/>
      <c r="X126" s="119"/>
      <c r="Y126" s="123" t="str">
        <f t="shared" si="27"/>
        <v/>
      </c>
      <c r="Z126" s="123"/>
      <c r="AA126" s="123"/>
      <c r="AB126" s="123"/>
      <c r="AC126" s="123"/>
      <c r="AD126" s="123"/>
      <c r="AE126" s="124"/>
      <c r="AF126" s="122" t="str">
        <f t="shared" si="28"/>
        <v/>
      </c>
      <c r="AG126" s="122"/>
      <c r="AH126" s="122"/>
      <c r="AI126" s="122"/>
      <c r="AJ126" s="122"/>
      <c r="AK126" s="122"/>
      <c r="AL126" s="122"/>
    </row>
    <row r="127" spans="1:38" s="36" customFormat="1" ht="21.95" customHeight="1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8"/>
      <c r="Q127" s="154">
        <f>Q81</f>
        <v>0.1</v>
      </c>
      <c r="R127" s="148"/>
      <c r="S127" s="148"/>
      <c r="T127" s="148"/>
      <c r="U127" s="148"/>
      <c r="V127" s="149"/>
      <c r="W127" s="150" t="str">
        <f>IF(SUM(Y112:AE127)=0,"",SUM(Y112:AE126)*Q127)</f>
        <v/>
      </c>
      <c r="X127" s="151"/>
      <c r="Y127" s="151"/>
      <c r="Z127" s="151"/>
      <c r="AA127" s="151"/>
      <c r="AB127" s="151"/>
      <c r="AC127" s="151"/>
      <c r="AD127" s="151"/>
      <c r="AE127" s="152"/>
      <c r="AF127" s="153"/>
      <c r="AG127" s="153"/>
      <c r="AH127" s="153"/>
      <c r="AI127" s="153"/>
      <c r="AJ127" s="153"/>
      <c r="AK127" s="153"/>
      <c r="AL127" s="153"/>
    </row>
    <row r="128" spans="1:38" s="36" customFormat="1" ht="21.95" customHeight="1">
      <c r="C128" s="49"/>
      <c r="D128" s="49"/>
      <c r="N128" s="49"/>
      <c r="O128" s="49"/>
      <c r="P128" s="50"/>
      <c r="Q128" s="147" t="s">
        <v>33</v>
      </c>
      <c r="R128" s="148"/>
      <c r="S128" s="148"/>
      <c r="T128" s="148"/>
      <c r="U128" s="148"/>
      <c r="V128" s="149"/>
      <c r="W128" s="150" t="str">
        <f>IF(SUM(W112:AE127)=0,"",SUM(W112:AE127))</f>
        <v/>
      </c>
      <c r="X128" s="151"/>
      <c r="Y128" s="151"/>
      <c r="Z128" s="151"/>
      <c r="AA128" s="151"/>
      <c r="AB128" s="151"/>
      <c r="AC128" s="151"/>
      <c r="AD128" s="151"/>
      <c r="AE128" s="152"/>
    </row>
    <row r="129" spans="1:38" s="36" customFormat="1">
      <c r="A129" s="36" t="s">
        <v>40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1:38" s="36" customFormat="1" ht="13.5" customHeight="1">
      <c r="A130" s="36" t="s">
        <v>41</v>
      </c>
      <c r="R130" s="56"/>
      <c r="S130" s="56"/>
      <c r="T130" s="49"/>
      <c r="U130" s="49"/>
      <c r="V130" s="49"/>
      <c r="W130" s="49"/>
      <c r="X130" s="49"/>
      <c r="Y130" s="49"/>
      <c r="Z130" s="42"/>
      <c r="AA130" s="42"/>
      <c r="AB130" s="49"/>
      <c r="AC130" s="49"/>
      <c r="AD130" s="49"/>
      <c r="AE130" s="49"/>
      <c r="AF130" s="49"/>
      <c r="AG130" s="49"/>
      <c r="AH130" s="49"/>
      <c r="AI130" s="49"/>
      <c r="AJ130" s="42"/>
      <c r="AK130" s="60"/>
      <c r="AL130" s="60"/>
    </row>
    <row r="131" spans="1:38" s="36" customFormat="1">
      <c r="A131" s="36" t="s">
        <v>42</v>
      </c>
      <c r="R131" s="56"/>
      <c r="S131" s="56"/>
      <c r="T131" s="49"/>
      <c r="U131" s="49"/>
      <c r="V131" s="49"/>
      <c r="W131" s="49"/>
      <c r="X131" s="49"/>
      <c r="Y131" s="49"/>
      <c r="Z131" s="42"/>
      <c r="AA131" s="42"/>
      <c r="AB131" s="49"/>
      <c r="AC131" s="49"/>
      <c r="AD131" s="49"/>
      <c r="AE131" s="49"/>
      <c r="AF131" s="49"/>
      <c r="AG131" s="49"/>
      <c r="AH131" s="49"/>
      <c r="AI131" s="49"/>
      <c r="AJ131" s="42"/>
      <c r="AK131" s="60"/>
      <c r="AL131" s="60"/>
    </row>
    <row r="132" spans="1:38" s="36" customFormat="1">
      <c r="A132" s="36" t="s">
        <v>48</v>
      </c>
      <c r="R132" s="56"/>
      <c r="S132" s="56"/>
      <c r="T132" s="64"/>
      <c r="U132" s="64"/>
      <c r="V132" s="64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</row>
    <row r="133" spans="1:38" s="36" customFormat="1">
      <c r="A133" s="36" t="s">
        <v>43</v>
      </c>
      <c r="R133" s="56"/>
      <c r="S133" s="56"/>
      <c r="T133" s="64"/>
      <c r="U133" s="64"/>
      <c r="V133" s="64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</row>
    <row r="134" spans="1:38" s="36" customFormat="1">
      <c r="A134" s="36" t="s">
        <v>44</v>
      </c>
      <c r="R134" s="56"/>
      <c r="S134" s="56"/>
      <c r="T134" s="65"/>
      <c r="U134" s="61"/>
      <c r="V134" s="61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</row>
    <row r="135" spans="1:38" s="36" customFormat="1">
      <c r="A135" s="147"/>
      <c r="B135" s="148"/>
      <c r="C135" s="149"/>
      <c r="D135" s="147" t="s">
        <v>45</v>
      </c>
      <c r="E135" s="148"/>
      <c r="F135" s="149"/>
      <c r="G135" s="147" t="s">
        <v>46</v>
      </c>
      <c r="H135" s="148"/>
      <c r="I135" s="149"/>
      <c r="J135" s="147" t="s">
        <v>47</v>
      </c>
      <c r="K135" s="148"/>
      <c r="L135" s="149"/>
      <c r="R135" s="56"/>
      <c r="S135" s="56"/>
      <c r="T135" s="61"/>
      <c r="U135" s="61"/>
      <c r="V135" s="61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</row>
    <row r="136" spans="1:38" s="36" customFormat="1">
      <c r="A136" s="57"/>
      <c r="B136" s="40"/>
      <c r="C136" s="41"/>
      <c r="D136" s="40"/>
      <c r="E136" s="40"/>
      <c r="F136" s="41"/>
      <c r="G136" s="40"/>
      <c r="H136" s="40"/>
      <c r="I136" s="40"/>
      <c r="J136" s="39"/>
      <c r="K136" s="40"/>
      <c r="L136" s="41"/>
      <c r="Q136" s="56"/>
      <c r="R136" s="56"/>
      <c r="S136" s="56"/>
      <c r="T136" s="61"/>
      <c r="U136" s="61"/>
      <c r="V136" s="61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</row>
    <row r="137" spans="1:38" s="36" customFormat="1" ht="16.5" customHeight="1">
      <c r="A137" s="57"/>
      <c r="B137" s="42"/>
      <c r="C137" s="55"/>
      <c r="D137" s="42"/>
      <c r="E137" s="42"/>
      <c r="F137" s="55"/>
      <c r="G137" s="42"/>
      <c r="H137" s="42"/>
      <c r="I137" s="55"/>
      <c r="J137" s="42"/>
      <c r="K137" s="42"/>
      <c r="L137" s="55"/>
      <c r="R137" s="56"/>
      <c r="S137" s="56"/>
      <c r="T137" s="61"/>
      <c r="U137" s="61"/>
      <c r="V137" s="61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</row>
    <row r="138" spans="1:38" s="36" customFormat="1">
      <c r="A138" s="58"/>
      <c r="B138" s="51"/>
      <c r="C138" s="59"/>
      <c r="D138" s="58"/>
      <c r="E138" s="51"/>
      <c r="F138" s="59"/>
      <c r="G138" s="58"/>
      <c r="H138" s="51"/>
      <c r="I138" s="59"/>
      <c r="J138" s="58"/>
      <c r="K138" s="51"/>
      <c r="L138" s="59"/>
    </row>
  </sheetData>
  <mergeCells count="435">
    <mergeCell ref="A89:C89"/>
    <mergeCell ref="D89:F89"/>
    <mergeCell ref="G89:I89"/>
    <mergeCell ref="J89:L89"/>
    <mergeCell ref="W42:AL43"/>
    <mergeCell ref="Q81:V81"/>
    <mergeCell ref="W81:AE81"/>
    <mergeCell ref="AF81:AL81"/>
    <mergeCell ref="Q82:V82"/>
    <mergeCell ref="W82:AE82"/>
    <mergeCell ref="T86:V87"/>
    <mergeCell ref="W86:AC87"/>
    <mergeCell ref="S79:T79"/>
    <mergeCell ref="S80:T80"/>
    <mergeCell ref="AF80:AL80"/>
    <mergeCell ref="S77:T77"/>
    <mergeCell ref="AF77:AL77"/>
    <mergeCell ref="S78:T78"/>
    <mergeCell ref="AF78:AL78"/>
    <mergeCell ref="U53:W53"/>
    <mergeCell ref="U56:W56"/>
    <mergeCell ref="S75:T75"/>
    <mergeCell ref="F5:O6"/>
    <mergeCell ref="F7:O8"/>
    <mergeCell ref="G11:I11"/>
    <mergeCell ref="T38:Y39"/>
    <mergeCell ref="AB38:AI39"/>
    <mergeCell ref="AF35:AL35"/>
    <mergeCell ref="S34:T34"/>
    <mergeCell ref="AF34:AL34"/>
    <mergeCell ref="S33:T33"/>
    <mergeCell ref="AF33:AL33"/>
    <mergeCell ref="AF32:AL32"/>
    <mergeCell ref="U7:W7"/>
    <mergeCell ref="U10:W10"/>
    <mergeCell ref="X7:AL9"/>
    <mergeCell ref="X10:AK12"/>
    <mergeCell ref="X13:AK13"/>
    <mergeCell ref="O12:P13"/>
    <mergeCell ref="E12:N13"/>
    <mergeCell ref="Q35:V35"/>
    <mergeCell ref="Q36:V36"/>
    <mergeCell ref="W36:AE36"/>
    <mergeCell ref="W35:AE35"/>
    <mergeCell ref="S32:T32"/>
    <mergeCell ref="S76:T76"/>
    <mergeCell ref="AF76:AL76"/>
    <mergeCell ref="Y75:AE75"/>
    <mergeCell ref="Y76:AE76"/>
    <mergeCell ref="P75:R75"/>
    <mergeCell ref="P76:R76"/>
    <mergeCell ref="AF79:AL79"/>
    <mergeCell ref="S71:T71"/>
    <mergeCell ref="AF71:AL71"/>
    <mergeCell ref="S72:T72"/>
    <mergeCell ref="AF72:AL72"/>
    <mergeCell ref="Y71:AE71"/>
    <mergeCell ref="Y72:AE72"/>
    <mergeCell ref="S73:T73"/>
    <mergeCell ref="AF73:AL73"/>
    <mergeCell ref="S74:T74"/>
    <mergeCell ref="AF74:AL74"/>
    <mergeCell ref="Y73:AE73"/>
    <mergeCell ref="Y74:AE74"/>
    <mergeCell ref="P71:R71"/>
    <mergeCell ref="P72:R72"/>
    <mergeCell ref="P73:R73"/>
    <mergeCell ref="P74:R74"/>
    <mergeCell ref="S67:T67"/>
    <mergeCell ref="AF67:AL67"/>
    <mergeCell ref="S68:T68"/>
    <mergeCell ref="AF68:AL68"/>
    <mergeCell ref="S69:T69"/>
    <mergeCell ref="AF69:AL69"/>
    <mergeCell ref="S70:T70"/>
    <mergeCell ref="AF70:AL70"/>
    <mergeCell ref="Y70:AE70"/>
    <mergeCell ref="S65:T65"/>
    <mergeCell ref="AF65:AL65"/>
    <mergeCell ref="S66:T66"/>
    <mergeCell ref="AF66:AL66"/>
    <mergeCell ref="C65:O65"/>
    <mergeCell ref="P65:R65"/>
    <mergeCell ref="Y65:AE65"/>
    <mergeCell ref="U65:X65"/>
    <mergeCell ref="Y66:AE66"/>
    <mergeCell ref="A61:E61"/>
    <mergeCell ref="F61:J61"/>
    <mergeCell ref="K61:O61"/>
    <mergeCell ref="P61:T61"/>
    <mergeCell ref="U61:Y61"/>
    <mergeCell ref="Z61:AD61"/>
    <mergeCell ref="AE61:AI61"/>
    <mergeCell ref="A62:E63"/>
    <mergeCell ref="F62:J63"/>
    <mergeCell ref="K62:O63"/>
    <mergeCell ref="P62:T63"/>
    <mergeCell ref="U62:Y63"/>
    <mergeCell ref="Z62:AD63"/>
    <mergeCell ref="AE62:AI63"/>
    <mergeCell ref="B53:E54"/>
    <mergeCell ref="F55:O55"/>
    <mergeCell ref="K57:L57"/>
    <mergeCell ref="N57:O57"/>
    <mergeCell ref="A58:D59"/>
    <mergeCell ref="E58:N59"/>
    <mergeCell ref="O58:P59"/>
    <mergeCell ref="F51:O52"/>
    <mergeCell ref="F53:O54"/>
    <mergeCell ref="G57:I57"/>
    <mergeCell ref="A43:C43"/>
    <mergeCell ref="D43:F43"/>
    <mergeCell ref="G43:I43"/>
    <mergeCell ref="J43:L43"/>
    <mergeCell ref="T40:V41"/>
    <mergeCell ref="W40:AC41"/>
    <mergeCell ref="A49:AL49"/>
    <mergeCell ref="B50:E50"/>
    <mergeCell ref="B51:E52"/>
    <mergeCell ref="S19:T19"/>
    <mergeCell ref="S25:T25"/>
    <mergeCell ref="S22:T22"/>
    <mergeCell ref="S21:T21"/>
    <mergeCell ref="Y19:AE19"/>
    <mergeCell ref="U19:X19"/>
    <mergeCell ref="U20:X20"/>
    <mergeCell ref="U21:X21"/>
    <mergeCell ref="AF25:AL25"/>
    <mergeCell ref="S24:T24"/>
    <mergeCell ref="AF24:AL24"/>
    <mergeCell ref="AF19:AL19"/>
    <mergeCell ref="Y20:AE20"/>
    <mergeCell ref="Y21:AE21"/>
    <mergeCell ref="Y22:AE22"/>
    <mergeCell ref="Y23:AE23"/>
    <mergeCell ref="Y24:AE24"/>
    <mergeCell ref="Y25:AE25"/>
    <mergeCell ref="U22:X22"/>
    <mergeCell ref="U23:X23"/>
    <mergeCell ref="U24:X24"/>
    <mergeCell ref="U25:X25"/>
    <mergeCell ref="A1:L2"/>
    <mergeCell ref="K11:L11"/>
    <mergeCell ref="N11:O11"/>
    <mergeCell ref="P15:T15"/>
    <mergeCell ref="U15:Y15"/>
    <mergeCell ref="Z15:AD15"/>
    <mergeCell ref="AE15:AI15"/>
    <mergeCell ref="A16:E17"/>
    <mergeCell ref="F16:J17"/>
    <mergeCell ref="K16:O17"/>
    <mergeCell ref="P16:T17"/>
    <mergeCell ref="U16:Y17"/>
    <mergeCell ref="Z16:AD17"/>
    <mergeCell ref="A15:E15"/>
    <mergeCell ref="F15:J15"/>
    <mergeCell ref="K15:O15"/>
    <mergeCell ref="AE16:AI17"/>
    <mergeCell ref="A3:AL3"/>
    <mergeCell ref="B4:E4"/>
    <mergeCell ref="B5:E6"/>
    <mergeCell ref="B7:E8"/>
    <mergeCell ref="A12:D13"/>
    <mergeCell ref="F9:O9"/>
    <mergeCell ref="F4:O4"/>
    <mergeCell ref="F50:O50"/>
    <mergeCell ref="S20:T20"/>
    <mergeCell ref="AF20:AL20"/>
    <mergeCell ref="AF22:AL22"/>
    <mergeCell ref="AF21:AL21"/>
    <mergeCell ref="S26:T26"/>
    <mergeCell ref="AF26:AL26"/>
    <mergeCell ref="S23:T23"/>
    <mergeCell ref="AF23:AL23"/>
    <mergeCell ref="AF29:AL29"/>
    <mergeCell ref="S28:T28"/>
    <mergeCell ref="AF28:AL28"/>
    <mergeCell ref="S27:T27"/>
    <mergeCell ref="AF27:AL27"/>
    <mergeCell ref="C27:O27"/>
    <mergeCell ref="C28:O28"/>
    <mergeCell ref="C29:O29"/>
    <mergeCell ref="S31:T31"/>
    <mergeCell ref="AF31:AL31"/>
    <mergeCell ref="S30:T30"/>
    <mergeCell ref="AF30:AL30"/>
    <mergeCell ref="S29:T29"/>
    <mergeCell ref="A47:L48"/>
    <mergeCell ref="U31:X31"/>
    <mergeCell ref="A93:L94"/>
    <mergeCell ref="A95:AL95"/>
    <mergeCell ref="B96:E96"/>
    <mergeCell ref="F96:O96"/>
    <mergeCell ref="B97:E98"/>
    <mergeCell ref="F97:O98"/>
    <mergeCell ref="B99:E100"/>
    <mergeCell ref="F99:O100"/>
    <mergeCell ref="X99:AL101"/>
    <mergeCell ref="F101:O101"/>
    <mergeCell ref="U99:W99"/>
    <mergeCell ref="G103:I103"/>
    <mergeCell ref="K103:L103"/>
    <mergeCell ref="N103:O103"/>
    <mergeCell ref="A104:D105"/>
    <mergeCell ref="E104:N105"/>
    <mergeCell ref="O104:P105"/>
    <mergeCell ref="X105:AK105"/>
    <mergeCell ref="A107:E107"/>
    <mergeCell ref="F107:J107"/>
    <mergeCell ref="K107:O107"/>
    <mergeCell ref="P107:T107"/>
    <mergeCell ref="U107:Y107"/>
    <mergeCell ref="Z107:AD107"/>
    <mergeCell ref="AE107:AI107"/>
    <mergeCell ref="A108:E109"/>
    <mergeCell ref="F108:J109"/>
    <mergeCell ref="K108:O109"/>
    <mergeCell ref="P108:T109"/>
    <mergeCell ref="U108:Y109"/>
    <mergeCell ref="Z108:AD109"/>
    <mergeCell ref="AE108:AI109"/>
    <mergeCell ref="C111:O111"/>
    <mergeCell ref="C112:O112"/>
    <mergeCell ref="P111:R111"/>
    <mergeCell ref="S111:T111"/>
    <mergeCell ref="U111:X111"/>
    <mergeCell ref="Y111:AE111"/>
    <mergeCell ref="AF111:AL111"/>
    <mergeCell ref="S112:T112"/>
    <mergeCell ref="P112:R112"/>
    <mergeCell ref="U112:X112"/>
    <mergeCell ref="Y112:AE112"/>
    <mergeCell ref="AF112:AL112"/>
    <mergeCell ref="C113:O113"/>
    <mergeCell ref="C114:O114"/>
    <mergeCell ref="C115:O115"/>
    <mergeCell ref="C116:O116"/>
    <mergeCell ref="C117:O117"/>
    <mergeCell ref="C118:O118"/>
    <mergeCell ref="C119:O119"/>
    <mergeCell ref="C120:O120"/>
    <mergeCell ref="C121:O121"/>
    <mergeCell ref="C32:O32"/>
    <mergeCell ref="C33:O33"/>
    <mergeCell ref="C34:O34"/>
    <mergeCell ref="P28:R28"/>
    <mergeCell ref="P29:R29"/>
    <mergeCell ref="P30:R30"/>
    <mergeCell ref="P31:R31"/>
    <mergeCell ref="P32:R32"/>
    <mergeCell ref="P33:R33"/>
    <mergeCell ref="P34:R34"/>
    <mergeCell ref="C30:O30"/>
    <mergeCell ref="C31:O31"/>
    <mergeCell ref="A135:C135"/>
    <mergeCell ref="D135:F135"/>
    <mergeCell ref="G135:I135"/>
    <mergeCell ref="J135:L135"/>
    <mergeCell ref="Q128:V128"/>
    <mergeCell ref="W128:AE128"/>
    <mergeCell ref="C122:O122"/>
    <mergeCell ref="C123:O123"/>
    <mergeCell ref="AF127:AL127"/>
    <mergeCell ref="C124:O124"/>
    <mergeCell ref="C125:O125"/>
    <mergeCell ref="C126:O126"/>
    <mergeCell ref="Q127:V127"/>
    <mergeCell ref="W127:AE127"/>
    <mergeCell ref="P27:R27"/>
    <mergeCell ref="Y26:AE26"/>
    <mergeCell ref="Y27:AE27"/>
    <mergeCell ref="Y28:AE28"/>
    <mergeCell ref="Y29:AE29"/>
    <mergeCell ref="Y30:AE30"/>
    <mergeCell ref="Y31:AE31"/>
    <mergeCell ref="Y32:AE32"/>
    <mergeCell ref="Y33:AE33"/>
    <mergeCell ref="U28:X28"/>
    <mergeCell ref="U29:X29"/>
    <mergeCell ref="U30:X30"/>
    <mergeCell ref="U32:X32"/>
    <mergeCell ref="U33:X33"/>
    <mergeCell ref="C19:O19"/>
    <mergeCell ref="P19:R19"/>
    <mergeCell ref="C20:O20"/>
    <mergeCell ref="C21:O21"/>
    <mergeCell ref="C22:O22"/>
    <mergeCell ref="C23:O23"/>
    <mergeCell ref="C24:O24"/>
    <mergeCell ref="C25:O25"/>
    <mergeCell ref="C26:O26"/>
    <mergeCell ref="P20:R20"/>
    <mergeCell ref="P21:R21"/>
    <mergeCell ref="P22:R22"/>
    <mergeCell ref="P23:R23"/>
    <mergeCell ref="P24:R24"/>
    <mergeCell ref="P25:R25"/>
    <mergeCell ref="P26:R26"/>
    <mergeCell ref="U75:X75"/>
    <mergeCell ref="U76:X76"/>
    <mergeCell ref="U77:X77"/>
    <mergeCell ref="U78:X78"/>
    <mergeCell ref="U79:X79"/>
    <mergeCell ref="U80:X80"/>
    <mergeCell ref="Y67:AE67"/>
    <mergeCell ref="U26:X26"/>
    <mergeCell ref="U27:X27"/>
    <mergeCell ref="Y34:AE34"/>
    <mergeCell ref="U34:X34"/>
    <mergeCell ref="X53:AL55"/>
    <mergeCell ref="X56:AK58"/>
    <mergeCell ref="X59:AK59"/>
    <mergeCell ref="Y68:AE68"/>
    <mergeCell ref="Y69:AE69"/>
    <mergeCell ref="AF75:AL75"/>
    <mergeCell ref="U66:X66"/>
    <mergeCell ref="U67:X67"/>
    <mergeCell ref="U68:X68"/>
    <mergeCell ref="U69:X69"/>
    <mergeCell ref="U70:X70"/>
    <mergeCell ref="U71:X71"/>
    <mergeCell ref="U72:X72"/>
    <mergeCell ref="U73:X73"/>
    <mergeCell ref="U74:X74"/>
    <mergeCell ref="C75:O75"/>
    <mergeCell ref="C76:O76"/>
    <mergeCell ref="C77:O77"/>
    <mergeCell ref="C78:O78"/>
    <mergeCell ref="C79:O79"/>
    <mergeCell ref="C80:O80"/>
    <mergeCell ref="P66:R66"/>
    <mergeCell ref="P67:R67"/>
    <mergeCell ref="P68:R68"/>
    <mergeCell ref="P69:R69"/>
    <mergeCell ref="P70:R70"/>
    <mergeCell ref="C66:O66"/>
    <mergeCell ref="C67:O67"/>
    <mergeCell ref="C68:O68"/>
    <mergeCell ref="C69:O69"/>
    <mergeCell ref="C70:O70"/>
    <mergeCell ref="C71:O71"/>
    <mergeCell ref="C72:O72"/>
    <mergeCell ref="C73:O73"/>
    <mergeCell ref="C74:O74"/>
    <mergeCell ref="AF116:AL116"/>
    <mergeCell ref="AF117:AL117"/>
    <mergeCell ref="AF118:AL118"/>
    <mergeCell ref="AF119:AL119"/>
    <mergeCell ref="AF120:AL120"/>
    <mergeCell ref="AF121:AL121"/>
    <mergeCell ref="P77:R77"/>
    <mergeCell ref="P78:R78"/>
    <mergeCell ref="P79:R79"/>
    <mergeCell ref="P80:R80"/>
    <mergeCell ref="Y77:AE77"/>
    <mergeCell ref="Y78:AE78"/>
    <mergeCell ref="Y79:AE79"/>
    <mergeCell ref="Y80:AE80"/>
    <mergeCell ref="X102:AK104"/>
    <mergeCell ref="U102:W102"/>
    <mergeCell ref="T84:Y85"/>
    <mergeCell ref="AB84:AI85"/>
    <mergeCell ref="W88:AL89"/>
    <mergeCell ref="U120:X120"/>
    <mergeCell ref="U121:X121"/>
    <mergeCell ref="AF122:AL122"/>
    <mergeCell ref="AF123:AL123"/>
    <mergeCell ref="AF124:AL124"/>
    <mergeCell ref="AF125:AL125"/>
    <mergeCell ref="AF126:AL126"/>
    <mergeCell ref="Y113:AE113"/>
    <mergeCell ref="Y114:AE114"/>
    <mergeCell ref="Y115:AE115"/>
    <mergeCell ref="Y116:AE116"/>
    <mergeCell ref="Y117:AE117"/>
    <mergeCell ref="Y118:AE118"/>
    <mergeCell ref="Y119:AE119"/>
    <mergeCell ref="Y120:AE120"/>
    <mergeCell ref="Y121:AE121"/>
    <mergeCell ref="Y122:AE122"/>
    <mergeCell ref="Y123:AE123"/>
    <mergeCell ref="Y124:AE124"/>
    <mergeCell ref="Y125:AE125"/>
    <mergeCell ref="Y126:AE126"/>
    <mergeCell ref="AF113:AL113"/>
    <mergeCell ref="AF114:AL114"/>
    <mergeCell ref="AF115:AL115"/>
    <mergeCell ref="U124:X124"/>
    <mergeCell ref="U125:X125"/>
    <mergeCell ref="U126:X126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U113:X113"/>
    <mergeCell ref="U114:X114"/>
    <mergeCell ref="U115:X115"/>
    <mergeCell ref="U116:X116"/>
    <mergeCell ref="U117:X117"/>
    <mergeCell ref="U118:X118"/>
    <mergeCell ref="U119:X119"/>
    <mergeCell ref="P122:R122"/>
    <mergeCell ref="P123:R123"/>
    <mergeCell ref="P124:R124"/>
    <mergeCell ref="P125:R125"/>
    <mergeCell ref="P126:R126"/>
    <mergeCell ref="AD40:AL41"/>
    <mergeCell ref="AD86:AL87"/>
    <mergeCell ref="R84:S91"/>
    <mergeCell ref="R38:S45"/>
    <mergeCell ref="W44:AL45"/>
    <mergeCell ref="T42:V45"/>
    <mergeCell ref="W90:AL91"/>
    <mergeCell ref="T88:V91"/>
    <mergeCell ref="P113:R113"/>
    <mergeCell ref="P114:R114"/>
    <mergeCell ref="P115:R115"/>
    <mergeCell ref="P116:R116"/>
    <mergeCell ref="P117:R117"/>
    <mergeCell ref="P118:R118"/>
    <mergeCell ref="P119:R119"/>
    <mergeCell ref="P120:R120"/>
    <mergeCell ref="P121:R121"/>
    <mergeCell ref="U122:X122"/>
    <mergeCell ref="U123:X12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blackAndWhite="1" r:id="rId1"/>
  <rowBreaks count="2" manualBreakCount="2">
    <brk id="46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onogumi001</cp:lastModifiedBy>
  <cp:lastPrinted>2019-03-01T02:06:15Z</cp:lastPrinted>
  <dcterms:created xsi:type="dcterms:W3CDTF">2019-02-08T01:05:00Z</dcterms:created>
  <dcterms:modified xsi:type="dcterms:W3CDTF">2019-11-07T04:34:23Z</dcterms:modified>
</cp:coreProperties>
</file>